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66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681" authorId="0">
      <text>
        <r>
          <rPr>
            <b/>
            <sz val="9"/>
            <rFont val="Tahoma"/>
            <family val="2"/>
          </rPr>
          <t>Admin:</t>
        </r>
        <r>
          <rPr>
            <sz val="9"/>
            <rFont val="Tahoma"/>
            <family val="2"/>
          </rPr>
          <t xml:space="preserve">
</t>
        </r>
      </text>
    </comment>
    <comment ref="F52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<sst xmlns="http://schemas.openxmlformats.org/spreadsheetml/2006/main" count="5308" uniqueCount="3776">
  <si>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</si>
  <si>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</si>
  <si>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</si>
  <si>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</si>
  <si>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</si>
  <si>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</si>
  <si>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</si>
  <si>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</si>
  <si>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</si>
  <si>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</si>
  <si>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</si>
  <si>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</si>
  <si>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</si>
  <si>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</si>
  <si>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</si>
  <si>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</si>
  <si>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</si>
  <si>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</si>
  <si>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</si>
  <si>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</si>
  <si>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</si>
  <si>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</si>
  <si>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</si>
  <si>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</si>
  <si>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</si>
  <si>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</si>
  <si>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</si>
  <si>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</si>
  <si>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</si>
  <si>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</si>
  <si>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</si>
  <si>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</si>
  <si>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</si>
  <si>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</si>
  <si>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</si>
  <si>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</si>
  <si>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</si>
  <si>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</si>
  <si>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</si>
  <si>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</si>
  <si>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</si>
  <si>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</si>
  <si>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</si>
  <si>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</si>
  <si>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</si>
  <si>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</si>
  <si>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</si>
  <si>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</si>
  <si>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</si>
  <si>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</si>
  <si>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</si>
  <si>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</si>
  <si>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</si>
  <si>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</si>
  <si>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</si>
  <si>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</si>
  <si>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</si>
  <si>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</si>
  <si>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</si>
  <si>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</si>
  <si>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</si>
  <si>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</si>
  <si>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</si>
  <si>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</si>
  <si>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</si>
  <si>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</si>
  <si>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</si>
  <si>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</si>
  <si>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</si>
  <si>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</si>
  <si>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</si>
  <si>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</si>
  <si>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</si>
  <si>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</si>
  <si>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</si>
  <si>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</si>
  <si>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</si>
  <si>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</si>
  <si>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</si>
  <si>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</si>
  <si>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</si>
  <si>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</si>
  <si>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</si>
  <si>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</si>
  <si>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</si>
  <si>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</si>
  <si>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</si>
  <si>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</si>
  <si>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</si>
  <si>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</si>
  <si>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</si>
  <si>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</si>
  <si>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</si>
  <si>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</si>
  <si>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</si>
  <si>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</si>
  <si>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</si>
  <si>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</si>
  <si>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</si>
  <si>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</si>
  <si>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</si>
  <si>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</si>
  <si>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</si>
  <si>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</si>
  <si>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</si>
  <si>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</si>
  <si>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</si>
  <si>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</si>
  <si>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</si>
  <si>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</si>
  <si>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</si>
  <si>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</si>
  <si>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</si>
  <si>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</si>
  <si>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</si>
  <si>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</si>
  <si>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</si>
  <si>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</si>
  <si>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</si>
  <si>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</si>
  <si>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</si>
  <si>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</si>
  <si>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</si>
  <si>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</si>
  <si>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</si>
  <si>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</si>
  <si>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</si>
  <si>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</si>
  <si>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</si>
  <si>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</si>
  <si>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</si>
  <si>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</si>
  <si>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</si>
  <si>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</si>
  <si>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</si>
  <si>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</si>
  <si>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</si>
  <si>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</si>
  <si>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</si>
  <si>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</si>
  <si>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</si>
  <si>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</si>
  <si>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</si>
  <si>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</si>
  <si>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</si>
  <si>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</si>
  <si>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</si>
  <si>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</si>
  <si>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</si>
  <si>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</si>
  <si>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</si>
  <si>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</si>
  <si>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</si>
  <si>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</si>
  <si>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</si>
  <si>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</si>
  <si>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</si>
  <si>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</si>
  <si>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</si>
  <si>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</si>
  <si>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</si>
  <si>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</si>
  <si>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</si>
  <si>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</si>
  <si>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</si>
  <si>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</si>
  <si>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</si>
  <si>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</si>
  <si>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</si>
  <si>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</si>
  <si>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</si>
  <si>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</si>
  <si>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</si>
  <si>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</si>
  <si>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</si>
  <si>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</si>
  <si>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</si>
  <si>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</si>
  <si>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</si>
  <si>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</si>
  <si>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</si>
  <si>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</si>
  <si>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</si>
  <si>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</si>
  <si>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</si>
  <si>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</si>
  <si>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</si>
  <si>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</si>
  <si>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</si>
  <si>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</si>
  <si>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</si>
  <si>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</si>
  <si>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</si>
  <si>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</si>
  <si>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</si>
  <si>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</si>
  <si>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</si>
  <si>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</si>
  <si>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</si>
  <si>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</si>
  <si>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</si>
  <si>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</si>
  <si>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</si>
  <si>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</si>
  <si>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</si>
  <si>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</si>
  <si>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</si>
  <si>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</si>
  <si>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</si>
  <si>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</si>
  <si>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</si>
  <si>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</si>
  <si>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</si>
  <si>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</si>
  <si>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</si>
  <si>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</si>
  <si>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</si>
  <si>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</si>
  <si>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</si>
  <si>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</si>
  <si>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</si>
  <si>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</si>
  <si>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</si>
  <si>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</si>
  <si>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</si>
  <si>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</si>
  <si>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</si>
  <si>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</si>
  <si>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</si>
  <si>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</si>
  <si>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</si>
  <si>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</si>
  <si>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</si>
  <si>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</si>
  <si>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</si>
  <si>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</si>
  <si>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</si>
  <si>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</si>
  <si>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</si>
  <si>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</si>
  <si>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</si>
  <si>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</si>
  <si>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</si>
  <si>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</si>
  <si>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</si>
  <si>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</si>
  <si>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</si>
  <si>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</si>
  <si>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</si>
  <si>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</si>
  <si>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</si>
  <si>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</si>
  <si>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</si>
  <si>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</si>
  <si>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</si>
  <si>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</si>
  <si>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</si>
  <si>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</si>
  <si>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</si>
  <si>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</si>
  <si>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</si>
  <si>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</si>
  <si>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</si>
  <si>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</si>
  <si>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</si>
  <si>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</si>
  <si>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</si>
  <si>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</si>
  <si>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</si>
  <si>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</si>
  <si>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</si>
  <si>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</si>
  <si>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</si>
  <si>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</si>
  <si>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</si>
  <si>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</si>
  <si>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</si>
  <si>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</si>
  <si>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</si>
  <si>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</si>
  <si>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</si>
  <si>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</si>
  <si>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</si>
  <si>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</si>
  <si>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</si>
  <si>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</si>
  <si>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</si>
  <si>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</si>
  <si>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</si>
  <si>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</si>
  <si>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</si>
  <si>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</si>
  <si>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</si>
  <si>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</si>
  <si>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</si>
  <si>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</si>
  <si>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</si>
  <si>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</si>
  <si>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</si>
  <si>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</si>
  <si>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</si>
  <si>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</si>
  <si>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</si>
  <si>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</si>
  <si>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</si>
  <si>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</si>
  <si>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</si>
  <si>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</si>
  <si>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</si>
  <si>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</si>
  <si>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</si>
  <si>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</si>
  <si>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</si>
  <si>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</si>
  <si>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</si>
  <si>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</si>
  <si>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</si>
  <si>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</si>
  <si>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</si>
  <si>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</si>
  <si>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</si>
  <si>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</si>
  <si>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</si>
  <si>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</si>
  <si>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</si>
  <si>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</si>
  <si>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</si>
  <si>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</si>
  <si>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</si>
  <si>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</si>
  <si>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</si>
  <si>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</si>
  <si>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</si>
  <si>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</si>
  <si>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</si>
  <si>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</si>
  <si>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</si>
  <si>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</si>
  <si>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</si>
  <si>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</si>
  <si>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</si>
  <si>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</si>
  <si>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</si>
  <si>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</si>
  <si>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</si>
  <si>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</si>
  <si>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</si>
  <si>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</si>
  <si>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</si>
  <si>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</si>
  <si>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</si>
  <si>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</si>
  <si>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</si>
  <si>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</si>
  <si>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</si>
  <si>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</si>
  <si>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</si>
  <si>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</si>
  <si>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</si>
  <si>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</si>
  <si>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</si>
  <si>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</si>
  <si>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</si>
  <si>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</si>
  <si>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</si>
  <si>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</si>
  <si>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</si>
  <si>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</si>
  <si>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</si>
  <si>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</si>
  <si>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</si>
  <si>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</si>
  <si>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</si>
  <si>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</si>
  <si>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</si>
  <si>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</si>
  <si>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</si>
  <si>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</si>
  <si>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</si>
  <si>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</si>
  <si>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</si>
  <si>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</si>
  <si>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</si>
  <si>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</si>
  <si>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</si>
  <si>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</si>
  <si>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</si>
  <si>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</si>
  <si>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</si>
  <si>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</si>
  <si>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</si>
  <si>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</si>
  <si>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</si>
  <si>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</si>
  <si>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</si>
  <si>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</si>
  <si>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</si>
  <si>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</si>
  <si>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</si>
  <si>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</si>
  <si>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</si>
  <si>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</si>
  <si>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</si>
  <si>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</si>
  <si>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</si>
  <si>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</si>
  <si>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</si>
  <si>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</si>
  <si>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</si>
  <si>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</si>
  <si>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</si>
  <si>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</si>
  <si>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</si>
  <si>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</si>
  <si>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</si>
  <si>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</si>
  <si>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</si>
  <si>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</si>
  <si>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</si>
  <si>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</si>
  <si>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</si>
  <si>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</si>
  <si>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</si>
  <si>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</si>
  <si>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</si>
  <si>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</si>
  <si>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</si>
  <si>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</si>
  <si>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</si>
  <si>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</si>
  <si>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</si>
  <si>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</si>
  <si>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</si>
  <si>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</si>
  <si>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</si>
  <si>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</si>
  <si>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</si>
  <si>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</si>
  <si>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</si>
  <si>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</si>
  <si>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</si>
  <si>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</si>
  <si>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</si>
  <si>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</si>
  <si>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</si>
  <si>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</si>
  <si>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</si>
  <si>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</si>
  <si>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</si>
  <si>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</si>
  <si>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</si>
  <si>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</si>
  <si>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</si>
  <si>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</si>
  <si>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</si>
  <si>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</si>
  <si>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</si>
  <si>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</si>
  <si>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</si>
  <si>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</si>
  <si>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</si>
  <si>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</si>
  <si>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</si>
  <si>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</si>
  <si>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</si>
  <si>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</si>
  <si>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</si>
  <si>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</si>
  <si>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</si>
  <si>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</si>
  <si>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</si>
  <si>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</si>
  <si>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</si>
  <si>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</si>
  <si>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</si>
  <si>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</si>
  <si>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</si>
  <si>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</si>
  <si>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</si>
  <si>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</si>
  <si>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</si>
  <si>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</si>
  <si>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</si>
  <si>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</si>
  <si>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</si>
  <si>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</si>
  <si>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</si>
  <si>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</si>
  <si>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</si>
  <si>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</si>
  <si>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</si>
  <si>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</si>
  <si>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</si>
  <si>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</si>
  <si>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</si>
  <si>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</si>
  <si>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</si>
  <si>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</si>
  <si>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</si>
  <si>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</si>
  <si>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</si>
  <si>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</si>
  <si>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</si>
  <si>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</si>
  <si>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</si>
  <si>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</si>
  <si>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</si>
  <si>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</si>
  <si>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</si>
  <si>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</si>
  <si>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</si>
  <si>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</si>
  <si>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</si>
  <si>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</si>
  <si>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</si>
  <si>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</si>
  <si>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</si>
  <si>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</si>
  <si>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</si>
  <si>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</si>
  <si>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</si>
  <si>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</si>
  <si>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</si>
  <si>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</si>
  <si>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</si>
  <si>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</si>
  <si>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</si>
  <si>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</si>
  <si>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</si>
  <si>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</si>
  <si>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</si>
  <si>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</si>
  <si>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</si>
  <si>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</si>
  <si>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</si>
  <si>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</si>
  <si>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</si>
  <si>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</si>
  <si>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</si>
  <si>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</si>
  <si>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</si>
  <si>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</si>
  <si>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</si>
  <si>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</si>
  <si>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</si>
  <si>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</si>
  <si>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</si>
  <si>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</si>
  <si>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</si>
  <si>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</si>
  <si>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</si>
  <si>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</si>
  <si>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</si>
  <si>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</si>
  <si>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</si>
  <si>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</si>
  <si>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</si>
  <si>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</si>
  <si>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</si>
  <si>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</si>
  <si>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</si>
  <si>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</si>
  <si>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</si>
  <si>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</si>
  <si>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</si>
  <si>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</si>
  <si>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</si>
  <si>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</si>
  <si>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</si>
  <si>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</si>
  <si>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</si>
  <si>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</si>
  <si>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</si>
  <si>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</si>
  <si>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</si>
  <si>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</si>
  <si>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</si>
  <si>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</si>
  <si>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</si>
  <si>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</si>
  <si>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</si>
  <si>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</si>
  <si>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</si>
  <si>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</si>
  <si>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</si>
  <si>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</si>
  <si>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</si>
  <si>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</si>
  <si>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</si>
  <si>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</si>
  <si>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</si>
  <si>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</si>
  <si>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</si>
  <si>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</si>
  <si>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</si>
  <si>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</si>
  <si>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</si>
  <si>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</si>
  <si>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</si>
  <si>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</si>
  <si>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</si>
  <si>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</si>
  <si>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</si>
  <si>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</si>
  <si>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</si>
  <si>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</si>
  <si>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</si>
  <si>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</si>
  <si>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</si>
  <si>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</si>
  <si>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</si>
  <si>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</si>
  <si>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</si>
  <si>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</si>
  <si>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</si>
  <si>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</si>
  <si>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</si>
  <si>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</si>
  <si>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</si>
  <si>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</si>
  <si>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</si>
  <si>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</si>
  <si>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</si>
  <si>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</si>
  <si>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</si>
  <si>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</si>
  <si>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</si>
  <si>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</si>
  <si>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</si>
  <si>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</si>
  <si>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</si>
  <si>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</si>
  <si>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</si>
  <si>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</si>
  <si>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</si>
  <si>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</si>
  <si>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</si>
  <si>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</si>
  <si>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</si>
  <si>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</si>
  <si>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</si>
  <si>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</si>
  <si>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</si>
  <si>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</si>
  <si>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</si>
  <si>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</si>
  <si>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</si>
  <si>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</si>
  <si>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</si>
  <si>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</si>
  <si>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</si>
  <si>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</si>
  <si>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</si>
  <si>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</si>
  <si>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</si>
  <si>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</si>
  <si>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</si>
  <si>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</si>
  <si>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</si>
  <si>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</si>
  <si>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</si>
  <si>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</si>
  <si>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</si>
  <si>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</si>
  <si>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</si>
  <si>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</si>
  <si>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</si>
  <si>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</si>
  <si>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</si>
  <si>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</si>
  <si>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</si>
  <si>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</si>
  <si>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</si>
  <si>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</si>
  <si>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</si>
  <si>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</si>
  <si>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</si>
  <si>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</si>
  <si>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</si>
  <si>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</si>
  <si>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</si>
  <si>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</si>
  <si>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</si>
  <si>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</si>
  <si>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</si>
  <si>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</si>
  <si>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</si>
  <si>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</si>
  <si>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</si>
  <si>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</si>
  <si>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</si>
  <si>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</si>
  <si>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</si>
  <si>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</si>
  <si>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</si>
  <si>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</si>
  <si>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</si>
  <si>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</si>
  <si>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</si>
  <si>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</si>
  <si>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</si>
  <si>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</si>
  <si>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</si>
  <si>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</si>
  <si>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</si>
  <si>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</si>
  <si>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</si>
  <si>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</si>
  <si>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</si>
  <si>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</si>
  <si>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</si>
  <si>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</si>
  <si>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</si>
  <si>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</si>
  <si>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</si>
  <si>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</si>
  <si>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</si>
  <si>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</si>
  <si>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</si>
  <si>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</si>
  <si>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</si>
  <si>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</si>
  <si>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</si>
  <si>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</si>
  <si>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</si>
  <si>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</si>
  <si>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</si>
  <si>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</si>
  <si>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</si>
  <si>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</si>
  <si>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</si>
  <si>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</si>
  <si>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</si>
  <si>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</si>
  <si>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</si>
  <si>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</si>
  <si>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</si>
  <si>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</si>
  <si>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</si>
  <si>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</si>
  <si>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</si>
  <si>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</si>
  <si>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</si>
  <si>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</si>
  <si>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</si>
  <si>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</si>
  <si>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</si>
  <si>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</si>
  <si>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</si>
  <si>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</si>
  <si>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</si>
  <si>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</si>
  <si>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</si>
  <si>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</si>
  <si>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</si>
  <si>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</si>
  <si>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</si>
  <si>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</si>
  <si>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</si>
  <si>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</si>
  <si>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</si>
  <si>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</si>
  <si>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</si>
  <si>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</si>
  <si>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</si>
  <si>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</si>
  <si>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</si>
  <si>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</si>
  <si>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</si>
  <si>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</si>
  <si>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</si>
  <si>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</si>
  <si>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</si>
  <si>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</si>
  <si>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</si>
  <si>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</si>
  <si>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</si>
  <si>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</si>
  <si>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</si>
  <si>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</si>
  <si>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</si>
  <si>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</si>
  <si>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</si>
  <si>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</si>
  <si>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</si>
  <si>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</si>
  <si>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</si>
  <si>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</si>
  <si>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</si>
  <si>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</si>
  <si>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</si>
  <si>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</si>
  <si>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</si>
  <si>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</si>
  <si>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</si>
  <si>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</si>
  <si>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</si>
  <si>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</si>
  <si>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</si>
  <si>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</si>
  <si>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</si>
  <si>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</si>
  <si>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</si>
  <si>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</si>
  <si>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</si>
  <si>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</si>
  <si>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</si>
  <si>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</si>
  <si>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</si>
  <si>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</si>
  <si>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</si>
  <si>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</si>
  <si>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</si>
  <si>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</si>
  <si>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</si>
  <si>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</si>
  <si>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</si>
  <si>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</si>
  <si>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</si>
  <si>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</si>
  <si>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</si>
  <si>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</si>
  <si>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</si>
  <si>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</si>
  <si>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</si>
  <si>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</si>
  <si>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</si>
  <si>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</si>
  <si>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</si>
  <si>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</si>
  <si>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</si>
  <si>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</si>
  <si>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</si>
  <si>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</si>
  <si>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</si>
  <si>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</si>
  <si>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</si>
  <si>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</si>
  <si>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</si>
  <si>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</si>
  <si>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</si>
  <si>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</si>
  <si>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</si>
  <si>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</si>
  <si>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</si>
  <si>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</si>
  <si>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</si>
  <si>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</si>
  <si>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</si>
  <si>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</si>
  <si>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</si>
  <si>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</si>
  <si>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</si>
  <si>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</si>
  <si>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</si>
  <si>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</si>
  <si>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</si>
  <si>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</si>
  <si>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</si>
  <si>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</si>
  <si>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</si>
  <si>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</si>
  <si>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</si>
  <si>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</si>
  <si>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</si>
  <si>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</si>
  <si>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</si>
  <si>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</si>
  <si>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</si>
  <si>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</si>
  <si>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</si>
  <si>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</si>
  <si>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</si>
  <si>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</si>
  <si>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</si>
  <si>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</si>
  <si>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</si>
  <si>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</si>
  <si>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</si>
  <si>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</si>
  <si>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</si>
  <si>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</si>
  <si>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</si>
  <si>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</si>
  <si>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</si>
  <si>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</si>
  <si>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</si>
  <si>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</si>
  <si>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</si>
  <si>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</si>
  <si>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</si>
  <si>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</si>
  <si>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</si>
  <si>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</si>
  <si>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</si>
  <si>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</si>
  <si>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</si>
  <si>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</si>
  <si>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</si>
  <si>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</si>
  <si>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</si>
  <si>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</si>
  <si>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</si>
  <si>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</si>
  <si>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</si>
  <si>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</si>
  <si>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</si>
  <si>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</si>
  <si>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</si>
  <si>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</si>
  <si>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</si>
  <si>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</si>
  <si>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</si>
  <si>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</si>
  <si>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</si>
  <si>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</si>
  <si>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</si>
  <si>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</si>
  <si>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</si>
  <si>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</si>
  <si>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</si>
  <si>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</si>
  <si>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</si>
  <si>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</si>
  <si>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</si>
  <si>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</si>
  <si>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</si>
  <si>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</si>
  <si>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</si>
  <si>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</si>
  <si>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</si>
  <si>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</si>
  <si>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</si>
  <si>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</si>
  <si>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</si>
  <si>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</si>
  <si>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</si>
  <si>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</si>
  <si>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</si>
  <si>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</si>
  <si>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</si>
  <si>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</si>
  <si>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</si>
  <si>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</si>
  <si>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</si>
  <si>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</si>
  <si>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</si>
  <si>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</si>
  <si>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</si>
  <si>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</si>
  <si>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</si>
  <si>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</si>
  <si>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</si>
  <si>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</si>
  <si>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</si>
  <si>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</si>
  <si>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</si>
  <si>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</si>
  <si>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</si>
  <si>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</si>
  <si>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</si>
  <si>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</si>
  <si>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</si>
  <si>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</si>
  <si>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</si>
  <si>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</si>
  <si>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</si>
  <si>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</si>
  <si>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</si>
  <si>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</si>
  <si>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</si>
  <si>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</si>
  <si>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</si>
  <si>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</si>
  <si>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</si>
  <si>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</si>
  <si>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</si>
  <si>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</si>
  <si>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</si>
  <si>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</si>
  <si>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</si>
  <si>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</si>
  <si>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</si>
  <si>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</si>
  <si>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</si>
  <si>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</si>
  <si>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</si>
  <si>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</si>
  <si>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</si>
  <si>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</si>
  <si>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</si>
  <si>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</si>
  <si>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</si>
  <si>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</si>
  <si>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</si>
  <si>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</si>
  <si>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</si>
  <si>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</si>
  <si>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</si>
  <si>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</si>
  <si>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</si>
  <si>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</si>
  <si>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</si>
  <si>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</si>
  <si>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</si>
  <si>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</si>
  <si>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</si>
  <si>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</si>
  <si>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</si>
  <si>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</si>
  <si>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</si>
  <si>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</si>
  <si>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</si>
  <si>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</si>
  <si>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</si>
  <si>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</si>
  <si>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</si>
  <si>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</si>
  <si>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</si>
  <si>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</si>
  <si>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</si>
  <si>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</si>
  <si>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</si>
  <si>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</si>
  <si>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</si>
  <si>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</si>
  <si>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</si>
  <si>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</si>
  <si>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</si>
  <si>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</si>
  <si>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</si>
  <si>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</si>
  <si>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</si>
  <si>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</si>
  <si>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</si>
  <si>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</si>
  <si>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</si>
  <si>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</si>
  <si>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</si>
  <si>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</si>
  <si>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</si>
  <si>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</si>
  <si>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</si>
  <si>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</si>
  <si>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</si>
  <si>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</si>
  <si>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</si>
  <si>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</si>
  <si>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</si>
  <si>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</si>
  <si>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</si>
  <si>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</si>
  <si>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</si>
  <si>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</si>
  <si>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</si>
  <si>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</si>
  <si>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</si>
  <si>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</si>
  <si>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</si>
  <si>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</si>
  <si>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</si>
  <si>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</si>
  <si>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</si>
  <si>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</si>
  <si>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</si>
  <si>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</si>
  <si>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</si>
  <si>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</si>
  <si>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</si>
  <si>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</si>
  <si>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</si>
  <si>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</si>
  <si>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</si>
  <si>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</si>
  <si>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</si>
  <si>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</si>
  <si>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</si>
  <si>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</si>
  <si>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</si>
  <si>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</si>
  <si>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</si>
  <si>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</si>
  <si>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</si>
  <si>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</si>
  <si>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</si>
  <si>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</si>
  <si>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</si>
  <si>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</si>
  <si>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</si>
  <si>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</si>
  <si>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</si>
  <si>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</si>
  <si>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</si>
  <si>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</si>
  <si>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</si>
  <si>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</si>
  <si>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</si>
  <si>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</si>
  <si>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</si>
  <si>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</si>
  <si>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</si>
  <si>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</si>
  <si>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</si>
  <si>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</si>
  <si>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</si>
  <si>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</si>
  <si>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</si>
  <si>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</si>
  <si>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</si>
  <si>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</si>
  <si>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</si>
  <si>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</si>
  <si>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</si>
  <si>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</si>
  <si>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</si>
  <si>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</si>
  <si>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</si>
  <si>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</si>
  <si>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</si>
  <si>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</si>
  <si>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</si>
  <si>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</si>
  <si>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</si>
  <si>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</si>
  <si>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</si>
  <si>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</si>
  <si>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</si>
  <si>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</si>
  <si>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</si>
  <si>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</si>
  <si>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</si>
  <si>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</si>
  <si>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</si>
  <si>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</si>
  <si>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</si>
  <si>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</si>
  <si>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</si>
  <si>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</si>
  <si>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</si>
  <si>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</si>
  <si>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</si>
  <si>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</si>
  <si>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</si>
  <si>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</si>
  <si>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</si>
  <si>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</si>
  <si>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</si>
  <si>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</si>
  <si>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</si>
  <si>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</si>
  <si>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</si>
  <si>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</si>
  <si>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</si>
  <si>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</si>
  <si>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</si>
  <si>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</si>
  <si>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</si>
  <si>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</si>
  <si>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</si>
  <si>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</si>
  <si>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</si>
  <si>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</si>
  <si>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</si>
  <si>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</si>
  <si>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</si>
  <si>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</si>
  <si>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</si>
  <si>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</si>
  <si>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</si>
  <si>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</si>
  <si>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</si>
  <si>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</si>
  <si>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</si>
  <si>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</si>
  <si>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</si>
  <si>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</si>
  <si>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</si>
  <si>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</si>
  <si>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</si>
  <si>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</si>
  <si>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</si>
  <si>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</si>
  <si>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</si>
  <si>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</si>
  <si>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</si>
  <si>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</si>
  <si>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</si>
  <si>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</si>
  <si>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</si>
  <si>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</si>
  <si>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</si>
  <si>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</si>
  <si>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</si>
  <si>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</si>
  <si>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</si>
  <si>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</si>
  <si>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</si>
  <si>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</si>
  <si>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</si>
  <si>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</si>
  <si>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</si>
  <si>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</si>
  <si>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</si>
  <si>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</si>
  <si>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</si>
  <si>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</si>
  <si>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</si>
  <si>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</si>
  <si>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</si>
  <si>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</si>
  <si>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</si>
  <si>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</si>
  <si>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</si>
  <si>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</si>
  <si>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</si>
  <si>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</si>
  <si>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</si>
  <si>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</si>
  <si>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</si>
  <si>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</si>
  <si>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</si>
  <si>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</si>
  <si>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</si>
  <si>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</si>
  <si>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</si>
  <si>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</si>
  <si>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</si>
  <si>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</si>
  <si>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</si>
  <si>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</si>
  <si>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</si>
  <si>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</si>
  <si>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</si>
  <si>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</si>
  <si>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</si>
  <si>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</si>
  <si>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</si>
  <si>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</si>
  <si>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</si>
  <si>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</si>
  <si>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</si>
  <si>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</si>
  <si>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</si>
  <si>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</si>
  <si>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</si>
  <si>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</si>
  <si>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</si>
  <si>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</si>
  <si>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</si>
  <si>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</si>
  <si>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</si>
  <si>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</si>
  <si>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</si>
  <si>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</si>
  <si>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</si>
  <si>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</si>
  <si>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</si>
  <si>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</si>
  <si>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</si>
  <si>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</si>
  <si>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</si>
  <si>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</si>
  <si>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</si>
  <si>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</si>
  <si>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</si>
  <si>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</si>
  <si>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</si>
  <si>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</si>
  <si>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</si>
  <si>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</si>
  <si>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</si>
  <si>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</si>
  <si>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</si>
  <si>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</si>
  <si>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</si>
  <si>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</si>
  <si>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</si>
  <si>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</si>
  <si>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</si>
  <si>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</si>
  <si>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</si>
  <si>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</si>
  <si>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</si>
  <si>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</si>
  <si>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</si>
  <si>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</si>
  <si>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</si>
  <si>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</si>
  <si>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</si>
  <si>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</si>
  <si>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</si>
  <si>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</si>
  <si>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</si>
  <si>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</si>
  <si>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</si>
  <si>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</si>
  <si>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</si>
  <si>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</si>
  <si>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</si>
  <si>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</si>
  <si>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</si>
  <si>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</si>
  <si>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</si>
  <si>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</si>
  <si>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</si>
  <si>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</si>
  <si>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</si>
  <si>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</si>
  <si>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</si>
  <si>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</si>
  <si>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</si>
  <si>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</si>
  <si>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</si>
  <si>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</si>
  <si>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</si>
  <si>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</si>
  <si>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</si>
  <si>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</si>
  <si>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</si>
  <si>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</si>
  <si>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</si>
  <si>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</si>
  <si>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</si>
  <si>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</si>
  <si>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</si>
  <si>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</si>
  <si>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</si>
  <si>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</si>
  <si>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</si>
  <si>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</si>
  <si>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</si>
  <si>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</si>
  <si>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</si>
  <si>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</si>
  <si>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</si>
  <si>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</si>
  <si>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</si>
  <si>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</si>
  <si>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</si>
  <si>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</si>
  <si>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</si>
  <si>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</si>
  <si>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</si>
  <si>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</si>
  <si>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</si>
  <si>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</si>
  <si>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</si>
  <si>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</si>
  <si>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</si>
  <si>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</si>
  <si>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</si>
  <si>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</si>
  <si>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</si>
  <si>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</si>
  <si>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</si>
  <si>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</si>
  <si>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</si>
  <si>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</si>
  <si>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</si>
  <si>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</si>
  <si>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</si>
  <si>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</si>
  <si>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</si>
  <si>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</si>
  <si>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</si>
  <si>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</si>
  <si>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</si>
  <si>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</si>
  <si>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</si>
  <si>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</si>
  <si>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</si>
  <si>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</si>
  <si>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</si>
  <si>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</si>
  <si>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</si>
  <si>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</si>
  <si>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</si>
  <si>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</si>
  <si>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</si>
  <si>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</si>
  <si>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</si>
  <si>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</si>
  <si>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</si>
  <si>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</si>
  <si>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</si>
  <si>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</si>
  <si>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</si>
  <si>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</si>
  <si>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</si>
  <si>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</si>
  <si>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</si>
  <si>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</si>
  <si>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</si>
  <si>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</si>
  <si>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</si>
  <si>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</si>
  <si>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</si>
  <si>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</si>
  <si>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</si>
  <si>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</si>
  <si>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</si>
  <si>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</si>
  <si>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</si>
  <si>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</si>
  <si>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</si>
  <si>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</si>
  <si>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</si>
  <si>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</si>
  <si>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</si>
  <si>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</si>
  <si>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</si>
  <si>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</si>
  <si>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</si>
  <si>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</si>
  <si>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</si>
  <si>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</si>
  <si>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</si>
  <si>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</si>
  <si>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</si>
  <si>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</si>
  <si>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</si>
  <si>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</si>
  <si>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</si>
  <si>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</si>
  <si>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</si>
  <si>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</si>
  <si>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</si>
  <si>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</si>
  <si>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</si>
  <si>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</si>
  <si>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</si>
  <si>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</si>
  <si>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</si>
  <si>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</si>
  <si>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</si>
  <si>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</si>
  <si>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</si>
  <si>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</si>
  <si>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</si>
  <si>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</si>
  <si>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</si>
  <si>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</si>
  <si>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</si>
  <si>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</si>
  <si>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</si>
  <si>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</si>
  <si>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</si>
  <si>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</si>
  <si>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</si>
  <si>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</si>
  <si>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</si>
  <si>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</si>
  <si>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</si>
  <si>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</si>
  <si>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</si>
  <si>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</si>
  <si>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</si>
  <si>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</si>
  <si>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</si>
  <si>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</si>
  <si>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</si>
  <si>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</si>
  <si>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</si>
  <si>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</si>
  <si>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</si>
  <si>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</si>
  <si>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</si>
  <si>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</si>
  <si>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</si>
  <si>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</si>
  <si>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</si>
  <si>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</si>
  <si>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</si>
  <si>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</si>
  <si>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</si>
  <si>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</si>
  <si>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</si>
  <si>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</si>
  <si>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</si>
  <si>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</si>
  <si>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</si>
  <si>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</si>
  <si>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</si>
  <si>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</si>
  <si>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</si>
  <si>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</si>
  <si>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</si>
  <si>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</si>
  <si>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</si>
  <si>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</si>
  <si>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</si>
  <si>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</si>
  <si>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</si>
  <si>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</si>
  <si>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</si>
  <si>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</si>
  <si>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</si>
  <si>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</si>
  <si>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</si>
  <si>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</si>
  <si>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</si>
  <si>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</si>
  <si>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</si>
  <si>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</si>
  <si>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</si>
  <si>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</si>
  <si>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</si>
  <si>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</si>
  <si>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</si>
  <si>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</si>
  <si>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</si>
  <si>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</si>
  <si>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</si>
  <si>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</si>
  <si>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</si>
  <si>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</si>
  <si>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</si>
  <si>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</si>
  <si>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</si>
  <si>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</si>
  <si>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</si>
  <si>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</si>
  <si>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</si>
  <si>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</si>
  <si>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</si>
  <si>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</si>
  <si>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</si>
  <si>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</si>
  <si>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</si>
  <si>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</si>
  <si>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</si>
  <si>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</si>
  <si>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</si>
  <si>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</si>
  <si>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</si>
  <si>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</si>
  <si>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</si>
  <si>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</si>
  <si>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</si>
  <si>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</si>
  <si>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</si>
  <si>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</si>
  <si>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</si>
  <si>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</si>
  <si>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</si>
  <si>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</si>
  <si>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</si>
  <si>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</si>
  <si>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</si>
  <si>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</si>
  <si>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</si>
  <si>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</si>
  <si>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</si>
  <si>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</si>
  <si>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</si>
  <si>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</si>
  <si>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</si>
  <si>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</si>
  <si>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</si>
  <si>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</si>
  <si>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</si>
  <si>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</si>
  <si>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</si>
  <si>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</si>
  <si>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</si>
  <si>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</si>
  <si>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</si>
  <si>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</si>
  <si>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</si>
  <si>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</si>
  <si>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</si>
  <si>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</si>
  <si>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</si>
  <si>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</si>
  <si>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</si>
  <si>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</si>
  <si>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</si>
  <si>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</si>
  <si>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</si>
  <si>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</si>
  <si>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</si>
  <si>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</si>
  <si>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</si>
  <si>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</si>
  <si>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</si>
  <si>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</si>
  <si>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</si>
  <si>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</si>
  <si>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</si>
  <si>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</si>
  <si>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</si>
  <si>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</si>
  <si>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</si>
  <si>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</si>
  <si>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</si>
  <si>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</si>
  <si>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</si>
  <si>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</si>
  <si>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</si>
  <si>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</si>
  <si>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</si>
  <si>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</si>
  <si>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</si>
  <si>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</si>
  <si>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</si>
  <si>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</si>
  <si>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</si>
  <si>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</si>
  <si>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</si>
  <si>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</si>
  <si>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</si>
  <si>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</si>
  <si>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</si>
  <si>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</si>
  <si>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</si>
  <si>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</si>
  <si>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</si>
  <si>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</si>
  <si>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</si>
  <si>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</si>
  <si>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</si>
  <si>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</si>
  <si>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</si>
  <si>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</si>
  <si>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</si>
  <si>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</si>
  <si>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</si>
  <si>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</si>
  <si>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</si>
  <si>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</si>
  <si>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</si>
  <si>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</si>
  <si>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</si>
  <si>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</si>
  <si>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</si>
  <si>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</si>
  <si>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</si>
  <si>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</si>
  <si>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</si>
  <si>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</si>
  <si>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</si>
  <si>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</si>
  <si>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</si>
  <si>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</si>
  <si>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</si>
  <si>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</si>
  <si>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</si>
  <si>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</si>
  <si>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</si>
  <si>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</si>
  <si>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</si>
  <si>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</si>
  <si>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</si>
  <si>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</si>
  <si>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</si>
  <si>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</si>
  <si>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</si>
  <si>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</si>
  <si>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</si>
  <si>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</si>
  <si>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</si>
  <si>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</si>
  <si>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</si>
  <si>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</si>
  <si>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</si>
  <si>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</si>
  <si>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</si>
  <si>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</si>
  <si>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</si>
  <si>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</si>
  <si>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</si>
  <si>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</si>
  <si>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</si>
  <si>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</si>
  <si>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</si>
  <si>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</si>
  <si>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</si>
  <si>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</si>
  <si>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</si>
  <si>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</si>
  <si>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</si>
  <si>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</si>
  <si>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</si>
  <si>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</si>
  <si>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</si>
  <si>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</si>
  <si>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</si>
  <si>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</si>
  <si>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</si>
  <si>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</si>
  <si>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</si>
  <si>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</si>
  <si>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</si>
  <si>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</si>
  <si>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</si>
  <si>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</si>
  <si>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</si>
  <si>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</si>
  <si>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</si>
  <si>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</si>
  <si>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</si>
  <si>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</si>
  <si>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</si>
  <si>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</si>
  <si>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</si>
  <si>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</si>
  <si>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</si>
  <si>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</si>
  <si>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</si>
  <si>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</si>
  <si>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</si>
  <si>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</si>
  <si>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</si>
  <si>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</si>
  <si>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</si>
  <si>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</si>
  <si>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</si>
  <si>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</si>
  <si>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</si>
  <si>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</si>
  <si>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</si>
  <si>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</si>
  <si>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</si>
  <si>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</si>
  <si>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</si>
  <si>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</si>
  <si>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</si>
  <si>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</si>
  <si>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</si>
  <si>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</si>
  <si>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</si>
  <si>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</si>
  <si>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</si>
  <si>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</si>
  <si>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</si>
  <si>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</si>
  <si>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</si>
  <si>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</si>
  <si>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</si>
  <si>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</si>
  <si>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</si>
  <si>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</si>
  <si>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</si>
  <si>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</si>
  <si>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</si>
  <si>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</si>
  <si>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</si>
  <si>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</si>
  <si>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</si>
  <si>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</si>
  <si>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</si>
  <si>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</si>
  <si>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</si>
  <si>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</si>
  <si>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</si>
  <si>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</si>
  <si>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</si>
  <si>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</si>
  <si>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</si>
  <si>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</si>
  <si>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</si>
  <si>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</si>
  <si>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</si>
  <si>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</si>
  <si>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</si>
  <si>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</si>
  <si>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</si>
  <si>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</si>
  <si>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</si>
  <si>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</si>
  <si>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</si>
  <si>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</si>
  <si>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</si>
  <si>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</si>
  <si>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</si>
  <si>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</si>
  <si>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</si>
  <si>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</si>
  <si>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</si>
  <si>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</si>
  <si>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</si>
  <si>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</si>
  <si>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</si>
  <si>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</si>
  <si>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</si>
  <si>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</si>
  <si>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</si>
  <si>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</si>
  <si>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</si>
  <si>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</si>
  <si>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</si>
  <si>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</si>
  <si>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</si>
  <si>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</si>
  <si>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</si>
  <si>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</si>
  <si>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</si>
  <si>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</si>
  <si>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</si>
  <si>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</si>
  <si>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</si>
  <si>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</si>
  <si>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</si>
  <si>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</si>
  <si>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</si>
  <si>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</si>
  <si>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</si>
  <si>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</si>
  <si>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</si>
  <si>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</si>
  <si>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</si>
  <si>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</si>
  <si>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</si>
  <si>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</si>
  <si>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</si>
  <si>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</si>
  <si>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</si>
  <si>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</si>
  <si>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</si>
  <si>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</si>
  <si>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</si>
  <si>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</si>
  <si>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</si>
  <si>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</si>
  <si>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</si>
  <si>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</si>
  <si>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</si>
  <si>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</si>
  <si>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</si>
  <si>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</si>
  <si>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</si>
  <si>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</si>
  <si>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</si>
  <si>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</si>
  <si>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</si>
  <si>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</si>
  <si>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</si>
  <si>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</si>
  <si>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</si>
  <si>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</si>
  <si>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</si>
  <si>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</si>
  <si>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</si>
  <si>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</si>
  <si>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</si>
  <si>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</si>
  <si>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</si>
  <si>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</si>
  <si>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</si>
  <si>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</si>
  <si>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</si>
  <si>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</si>
  <si>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</si>
  <si>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</si>
  <si>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</si>
  <si>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</si>
  <si>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</si>
  <si>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</si>
  <si>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</si>
  <si>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</si>
  <si>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</si>
  <si>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</si>
  <si>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</si>
  <si>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</si>
  <si>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</si>
  <si>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</si>
  <si>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</si>
  <si>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</si>
  <si>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</si>
  <si>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</si>
  <si>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</si>
  <si>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</si>
  <si>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</si>
  <si>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</si>
  <si>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</si>
  <si>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</si>
  <si>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</si>
  <si>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</si>
  <si>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</si>
  <si>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</si>
  <si>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</si>
  <si>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</si>
  <si>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</si>
  <si>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</si>
  <si>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</si>
  <si>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</si>
  <si>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</si>
  <si>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</si>
  <si>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</si>
  <si>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</si>
  <si>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</si>
  <si>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</si>
  <si>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</si>
  <si>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</si>
  <si>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</si>
  <si>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</si>
  <si>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</si>
  <si>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</si>
  <si>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</si>
  <si>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</si>
  <si>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</si>
  <si>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</si>
  <si>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</si>
  <si>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</si>
  <si>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</si>
  <si>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</si>
  <si>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</si>
  <si>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</si>
  <si>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</si>
  <si>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</si>
  <si>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</si>
  <si>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</si>
  <si>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</si>
  <si>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</si>
  <si>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</si>
  <si>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</si>
  <si>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</si>
  <si>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</si>
  <si>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</si>
  <si>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</si>
  <si>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</si>
  <si>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</si>
  <si>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</si>
  <si>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</si>
  <si>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</si>
  <si>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</si>
  <si>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</si>
  <si>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</si>
  <si>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</si>
  <si>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</si>
  <si>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</si>
  <si>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</si>
  <si>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</si>
  <si>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</si>
  <si>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</si>
  <si>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</si>
  <si>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</si>
  <si>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</si>
  <si>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</si>
  <si>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</si>
  <si>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</si>
  <si>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</si>
  <si>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</si>
  <si>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</si>
  <si>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</si>
  <si>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</si>
  <si>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</si>
  <si>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</si>
  <si>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</si>
  <si>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</si>
  <si>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</si>
  <si>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</si>
  <si>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</si>
  <si>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</si>
  <si>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</si>
  <si>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</si>
  <si>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</si>
  <si>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</si>
  <si>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</si>
  <si>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</si>
  <si>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</si>
  <si>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</si>
  <si>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</si>
  <si>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</si>
  <si>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</si>
  <si>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</si>
  <si>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</si>
  <si>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</si>
  <si>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</si>
  <si>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</si>
  <si>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</si>
  <si>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</si>
  <si>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</si>
  <si>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</si>
  <si>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</si>
  <si>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</si>
  <si>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</si>
  <si>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</si>
  <si>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</si>
  <si>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</si>
  <si>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</si>
  <si>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</si>
  <si>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</si>
  <si>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</si>
  <si>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</si>
  <si>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</si>
  <si>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</si>
  <si>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</si>
  <si>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</si>
  <si>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</si>
  <si>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</si>
  <si>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</si>
  <si>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</si>
  <si>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</si>
  <si>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</si>
  <si>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</si>
  <si>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</si>
  <si>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</si>
  <si>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</si>
  <si>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</si>
  <si>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</si>
  <si>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</si>
  <si>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</si>
  <si>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</si>
  <si>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</si>
  <si>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</si>
  <si>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</si>
  <si>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</si>
  <si>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</si>
  <si>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</si>
  <si>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</si>
  <si>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</si>
  <si>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</si>
  <si>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</si>
  <si>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</si>
  <si>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</si>
  <si>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</si>
  <si>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</si>
  <si>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</si>
  <si>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</si>
  <si>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</si>
  <si>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</si>
  <si>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</si>
  <si>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</si>
  <si>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</si>
  <si>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</si>
  <si>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</si>
  <si>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</si>
  <si>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</si>
  <si>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</si>
  <si>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</si>
  <si>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</si>
  <si>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</si>
  <si>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</si>
  <si>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</si>
  <si>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</si>
  <si>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</si>
  <si>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</si>
  <si>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</si>
  <si>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</si>
  <si>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</si>
  <si>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</si>
  <si>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</si>
  <si>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</si>
  <si>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</si>
  <si>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</si>
  <si>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</si>
  <si>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</si>
  <si>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</si>
  <si>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</si>
  <si>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</si>
  <si>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</si>
  <si>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</si>
  <si>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</si>
  <si>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</si>
  <si>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</si>
  <si>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</si>
  <si>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</si>
  <si>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</si>
  <si>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</si>
  <si>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</si>
  <si>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</si>
  <si>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</si>
  <si>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</si>
  <si>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</si>
  <si>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</si>
  <si>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</si>
  <si>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</si>
  <si>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</si>
  <si>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</si>
  <si>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</si>
  <si>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</si>
  <si>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</si>
  <si>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</si>
  <si>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</si>
  <si>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</si>
  <si>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</si>
  <si>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</si>
  <si>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</si>
  <si>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</si>
  <si>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</si>
  <si>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</si>
  <si>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</si>
  <si>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</si>
  <si>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</si>
  <si>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</si>
  <si>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</si>
  <si>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</si>
  <si>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</si>
  <si>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</si>
  <si>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</si>
  <si>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</si>
  <si>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</si>
  <si>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</si>
  <si>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</si>
  <si>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</si>
  <si>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</si>
  <si>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</si>
  <si>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</si>
  <si>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</si>
  <si>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</si>
  <si>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</si>
  <si>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</si>
  <si>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</si>
  <si>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</si>
  <si>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</si>
  <si>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</si>
  <si>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</si>
  <si>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</si>
  <si>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</si>
  <si>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</si>
  <si>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</si>
  <si>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</si>
  <si>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</si>
  <si>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</si>
  <si>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</si>
  <si>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</si>
  <si>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</si>
  <si>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</si>
  <si>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</si>
  <si>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</si>
  <si>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</si>
  <si>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</si>
  <si>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</si>
  <si>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</si>
  <si>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</si>
  <si>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</si>
  <si>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</si>
  <si>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</si>
  <si>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</si>
  <si>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</si>
  <si>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</si>
  <si>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</si>
  <si>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</si>
  <si>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</si>
  <si>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</si>
  <si>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</si>
  <si>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</si>
  <si>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</si>
  <si>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</si>
  <si>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</si>
  <si>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</si>
  <si>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</si>
  <si>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</si>
  <si>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</si>
  <si>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</si>
  <si>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</si>
  <si>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</si>
  <si>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</si>
  <si>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</si>
  <si>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</si>
  <si>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</si>
  <si>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</si>
  <si>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</si>
  <si>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</si>
  <si>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</si>
  <si>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</si>
  <si>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</si>
  <si>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</si>
  <si>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</si>
  <si>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</si>
  <si>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</si>
  <si>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</si>
  <si>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</si>
  <si>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</si>
  <si>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</si>
  <si>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</si>
  <si>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</si>
  <si>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</si>
  <si>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</si>
  <si>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</si>
  <si>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</si>
  <si>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</si>
  <si>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</si>
  <si>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</si>
  <si>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</si>
  <si>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</si>
  <si>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</si>
  <si>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</si>
  <si>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</si>
  <si>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</si>
  <si>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</si>
  <si>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</si>
  <si>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</si>
  <si>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</si>
  <si>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</si>
  <si>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</si>
  <si>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</si>
  <si>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</si>
  <si>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</si>
  <si>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</si>
  <si>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</si>
  <si>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</si>
  <si>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</si>
  <si>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</si>
  <si>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</si>
  <si>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</si>
  <si>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</si>
  <si>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</si>
  <si>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</si>
  <si>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</si>
  <si>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</si>
  <si>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</si>
  <si>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</si>
  <si>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</si>
  <si>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</si>
  <si>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</si>
  <si>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</si>
  <si>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</si>
  <si>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</si>
  <si>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</si>
  <si>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</si>
  <si>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</si>
  <si>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</si>
  <si>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</si>
  <si>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</si>
  <si>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</si>
  <si>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</si>
  <si>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</si>
  <si>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</si>
  <si>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</si>
  <si>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</si>
  <si>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</si>
  <si>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</si>
  <si>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</si>
  <si>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</si>
  <si>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</si>
  <si>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</si>
  <si>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</si>
  <si>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</si>
  <si>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</si>
  <si>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</si>
  <si>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</si>
  <si>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</si>
  <si>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</si>
  <si>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</si>
  <si>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</si>
  <si>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</si>
  <si>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</si>
  <si>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</si>
  <si>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</si>
  <si>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</si>
  <si>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</si>
  <si>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</si>
  <si>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</si>
  <si>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</si>
  <si>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</si>
  <si>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</si>
  <si>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</si>
  <si>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</si>
  <si>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</si>
  <si>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</si>
  <si>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</si>
  <si>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</si>
  <si>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</si>
  <si>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</si>
  <si>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</si>
  <si>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</si>
  <si>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</si>
  <si>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</si>
  <si>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</si>
  <si>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</si>
  <si>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</si>
  <si>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</si>
  <si>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</si>
  <si>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</si>
  <si>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</si>
  <si>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</si>
  <si>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</si>
  <si>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</si>
  <si>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</si>
  <si>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</si>
  <si>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</si>
  <si>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</si>
  <si>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</si>
  <si>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</si>
  <si>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</si>
  <si>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</si>
  <si>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</si>
  <si>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</si>
  <si>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</si>
  <si>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</si>
  <si>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</si>
  <si>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</si>
  <si>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</si>
  <si>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</si>
  <si>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</si>
  <si>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</si>
  <si>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</si>
  <si>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</si>
  <si>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</si>
  <si>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</si>
  <si>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</si>
  <si>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</si>
  <si>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</si>
  <si>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</si>
  <si>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</si>
  <si>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</si>
  <si>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</si>
  <si>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</si>
  <si>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</si>
  <si>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</si>
  <si>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</si>
  <si>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</si>
  <si>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</si>
  <si>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</si>
  <si>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</si>
  <si>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</si>
  <si>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</si>
  <si>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</si>
  <si>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</si>
  <si>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</si>
  <si>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</si>
  <si>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</si>
  <si>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</si>
  <si>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</si>
  <si>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</si>
  <si>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</si>
  <si>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</si>
  <si>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</si>
  <si>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</si>
  <si>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</si>
  <si>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</si>
  <si>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</si>
  <si>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</si>
  <si>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</si>
  <si>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</si>
  <si>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</si>
  <si>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</si>
  <si>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</si>
  <si>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</si>
  <si>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</si>
  <si>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</si>
  <si>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</si>
  <si>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</si>
  <si>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</si>
  <si>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</si>
  <si>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</si>
  <si>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</si>
  <si>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</si>
  <si>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</si>
  <si>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</si>
  <si>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</si>
  <si>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</si>
  <si>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</si>
  <si>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</si>
  <si>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</si>
  <si>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</si>
  <si>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</si>
  <si>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</si>
  <si>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</si>
  <si>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</si>
  <si>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</si>
  <si>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</si>
  <si>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</si>
  <si>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</si>
  <si>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</si>
  <si>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</si>
  <si>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</si>
  <si>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</si>
  <si>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</si>
  <si>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</si>
  <si>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</si>
  <si>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</si>
  <si>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</si>
  <si>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</si>
  <si>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</si>
  <si>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</si>
  <si>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</si>
  <si>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</si>
  <si>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</si>
  <si>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</si>
  <si>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</si>
  <si>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</si>
  <si>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</si>
  <si>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</si>
  <si>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</si>
  <si>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</si>
  <si>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</si>
  <si>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</si>
  <si>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</si>
  <si>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</si>
  <si>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</si>
  <si>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</si>
  <si>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</si>
  <si>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</si>
  <si>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</si>
  <si>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</si>
  <si>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</si>
  <si>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</si>
  <si>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</si>
  <si>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</si>
  <si>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</si>
  <si>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</si>
  <si>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</si>
  <si>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</si>
  <si>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</si>
  <si>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</si>
  <si>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</si>
  <si>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</si>
  <si>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</si>
  <si>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</si>
  <si>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</si>
  <si>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</si>
  <si>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</si>
  <si>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</si>
  <si>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</si>
  <si>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</si>
  <si>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</si>
  <si>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</si>
  <si>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</si>
  <si>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</si>
  <si>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</si>
  <si>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</si>
  <si>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</si>
  <si>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</si>
  <si>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</si>
  <si>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</si>
  <si>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</si>
  <si>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</si>
  <si>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</si>
  <si>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</si>
  <si>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</si>
  <si>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</si>
  <si>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</si>
  <si>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</si>
  <si>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</si>
  <si>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</si>
  <si>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</si>
  <si>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</si>
  <si>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</si>
  <si>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</si>
  <si>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</si>
  <si>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</si>
  <si>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</si>
  <si>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</si>
  <si>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</si>
  <si>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</si>
  <si>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</si>
  <si>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</si>
  <si>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</si>
  <si>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</si>
  <si>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</si>
  <si>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</si>
  <si>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</si>
  <si>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</si>
  <si>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</si>
  <si>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</si>
  <si>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</si>
  <si>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</si>
  <si>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</si>
  <si>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</si>
  <si>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</si>
  <si>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</si>
  <si>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</si>
  <si>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</si>
  <si>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</si>
  <si>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</si>
  <si>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</si>
  <si>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</si>
  <si>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</si>
  <si>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</si>
  <si>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</si>
  <si>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</si>
  <si>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</si>
  <si>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</si>
  <si>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</si>
  <si>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</si>
  <si>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</si>
  <si>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</si>
  <si>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</si>
  <si>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</si>
  <si>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</si>
  <si>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</si>
  <si>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</si>
  <si>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</si>
  <si>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</si>
  <si>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</si>
  <si>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</si>
  <si>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</si>
  <si>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</si>
  <si>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</si>
  <si>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</si>
  <si>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</si>
  <si>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</si>
  <si>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</si>
  <si>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</si>
  <si>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</si>
  <si>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</si>
  <si>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</si>
  <si>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</si>
  <si>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</si>
  <si>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</si>
  <si>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</si>
  <si>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</si>
  <si>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</si>
  <si>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</si>
  <si>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</si>
  <si>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</si>
  <si>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</si>
  <si>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</si>
  <si>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</si>
  <si>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</si>
  <si>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</si>
  <si>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</si>
  <si>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</si>
  <si>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</si>
  <si>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</si>
  <si>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</si>
  <si>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</si>
  <si>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</si>
  <si>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</si>
  <si>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</si>
  <si>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</si>
  <si>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</si>
  <si>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</si>
  <si>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</si>
  <si>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</si>
  <si>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</si>
  <si>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</si>
  <si>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</si>
  <si>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</si>
  <si>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</si>
  <si>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</si>
  <si>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</si>
  <si>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</si>
  <si>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</si>
  <si>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</si>
  <si>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</si>
  <si>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</si>
  <si>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</si>
  <si>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</si>
  <si>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</si>
  <si>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</si>
  <si>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</si>
  <si>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</si>
  <si>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</si>
  <si>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</si>
  <si>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</si>
  <si>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</si>
  <si>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</si>
  <si>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</si>
  <si>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</si>
  <si>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</si>
  <si>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</si>
  <si>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</si>
  <si>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</si>
  <si>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</si>
  <si>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</si>
  <si>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</si>
  <si>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</si>
  <si>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</si>
  <si>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</si>
  <si>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</si>
  <si>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</si>
  <si>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</si>
  <si>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</si>
  <si>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</si>
  <si>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</si>
  <si>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</si>
  <si>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</si>
  <si>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</si>
  <si>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</si>
  <si>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</si>
  <si>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</si>
  <si>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</si>
  <si>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</si>
  <si>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</si>
  <si>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</si>
  <si>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</si>
  <si>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</si>
  <si>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</si>
  <si>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</si>
  <si>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</si>
  <si>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</si>
  <si>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</si>
  <si>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</si>
  <si>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</si>
  <si>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</si>
  <si>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</si>
  <si>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</si>
  <si>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</si>
  <si>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</si>
  <si>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</si>
  <si>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</si>
  <si>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</si>
  <si>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</si>
  <si>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</si>
  <si>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</si>
  <si>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</si>
  <si>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</si>
  <si>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</si>
  <si>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</si>
  <si>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</si>
  <si>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</si>
  <si>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</si>
  <si>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</si>
  <si>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</si>
  <si>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</si>
  <si>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</si>
  <si>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</si>
  <si>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</si>
  <si>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</si>
  <si>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</si>
  <si>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</si>
  <si>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</si>
  <si>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</si>
  <si>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</si>
  <si>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</si>
  <si>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</si>
  <si>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</si>
  <si>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</si>
  <si>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</si>
  <si>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</si>
  <si>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</si>
  <si>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</si>
  <si>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</si>
  <si>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</si>
  <si>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</si>
  <si>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</si>
  <si>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</si>
  <si>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</si>
  <si>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</si>
  <si>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</si>
  <si>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</si>
  <si>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</si>
  <si>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</si>
  <si>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</si>
  <si>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</si>
  <si>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</si>
  <si>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</si>
  <si>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</si>
  <si>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</si>
  <si>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</si>
  <si>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</si>
  <si>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</si>
  <si>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</si>
  <si>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</si>
  <si>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</si>
  <si>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</si>
  <si>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</si>
  <si>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</si>
  <si>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</si>
  <si>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</si>
  <si>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</si>
  <si>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</si>
  <si>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</si>
  <si>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</si>
  <si>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</si>
  <si>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</si>
  <si>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</si>
  <si>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</si>
  <si>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</si>
  <si>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</si>
  <si>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</si>
  <si>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</si>
  <si>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</si>
  <si>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</si>
  <si>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</si>
  <si>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</si>
  <si>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</si>
  <si>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</si>
  <si>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</si>
  <si>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</si>
  <si>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</si>
  <si>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</si>
  <si>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</si>
  <si>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</si>
  <si>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</si>
  <si>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</si>
  <si>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</si>
  <si>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</si>
  <si>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</si>
  <si>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</si>
  <si>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</si>
  <si>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</si>
  <si>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</si>
  <si>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</si>
  <si>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</si>
  <si>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</si>
  <si>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</si>
  <si>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</si>
  <si>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</si>
  <si>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</si>
  <si>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</si>
  <si>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</si>
  <si>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</si>
  <si>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</si>
  <si>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</si>
  <si>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</si>
  <si>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</si>
  <si>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</si>
  <si>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</si>
  <si>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</si>
  <si>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</si>
  <si>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</si>
  <si>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</si>
  <si>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</si>
  <si>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</si>
  <si>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</si>
  <si>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</si>
  <si>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</si>
  <si>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</si>
  <si>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</si>
  <si>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</si>
  <si>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</si>
  <si>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</si>
  <si>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</si>
  <si>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</si>
  <si>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</si>
  <si>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</si>
  <si>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</si>
  <si>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</si>
  <si>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</si>
  <si>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</si>
  <si>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</si>
  <si>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</si>
  <si>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</si>
  <si>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</si>
  <si>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</si>
  <si>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</si>
  <si>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</si>
  <si>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</si>
  <si>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</si>
  <si>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</si>
  <si>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</si>
  <si>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</si>
  <si>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</si>
  <si>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</si>
  <si>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</si>
  <si>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</si>
  <si>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</si>
  <si>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</si>
  <si>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</si>
  <si>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</si>
  <si>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</si>
  <si>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</si>
  <si>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</si>
  <si>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</si>
  <si>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</si>
  <si>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</si>
  <si>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</si>
  <si>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</si>
  <si>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</si>
  <si>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</si>
  <si>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</si>
  <si>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</si>
  <si>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</si>
  <si>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</si>
  <si>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</si>
  <si>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</si>
  <si>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</si>
  <si>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</si>
  <si>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</si>
  <si>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</si>
  <si>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</si>
  <si>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</si>
  <si>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</si>
  <si>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</si>
  <si>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</si>
  <si>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</si>
  <si>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</si>
  <si>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</si>
  <si>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</si>
  <si>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</si>
  <si>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</si>
  <si>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</si>
  <si>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</si>
  <si>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</si>
  <si>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</si>
  <si>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</si>
  <si>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</si>
  <si>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</si>
  <si>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</si>
  <si>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</si>
  <si>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</si>
  <si>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</si>
  <si>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</si>
  <si>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</si>
  <si>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</si>
  <si>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</si>
  <si>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</si>
  <si>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</si>
  <si>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</si>
  <si>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</si>
  <si>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</si>
  <si>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</si>
  <si>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</si>
  <si>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</si>
  <si>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</si>
  <si>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</si>
  <si>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</si>
  <si>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</si>
  <si>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</si>
  <si>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</si>
  <si>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</si>
  <si>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</si>
  <si>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</si>
  <si>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</si>
  <si>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</si>
  <si>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</si>
  <si>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</si>
  <si>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</si>
  <si>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</si>
  <si>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</si>
  <si>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</si>
  <si>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</si>
  <si>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</si>
  <si>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</si>
  <si>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</si>
  <si>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</si>
  <si>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</si>
  <si>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</si>
  <si>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</si>
  <si>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</si>
  <si>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</si>
  <si>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</si>
  <si>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</si>
  <si>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</si>
  <si>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</si>
  <si>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</si>
  <si>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</si>
  <si>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</si>
  <si>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</si>
  <si>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</si>
  <si>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</si>
  <si>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</si>
  <si>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</si>
  <si>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</si>
  <si>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</si>
  <si>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</si>
  <si>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</si>
  <si>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</si>
  <si>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</si>
  <si>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</si>
  <si>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</si>
  <si>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</si>
  <si>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</si>
  <si>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</si>
  <si>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</si>
  <si>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</si>
  <si>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</si>
  <si>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</si>
  <si>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</si>
  <si>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</si>
  <si>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</si>
  <si>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</si>
  <si>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</si>
  <si>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</si>
  <si>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</si>
  <si>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</si>
  <si>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</si>
  <si>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</si>
  <si>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</si>
  <si>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</si>
  <si>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</si>
  <si>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</si>
  <si>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</si>
  <si>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</si>
  <si>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</si>
  <si>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</si>
  <si>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</si>
  <si>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</si>
  <si>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</si>
  <si>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</si>
  <si>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</si>
  <si>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</si>
  <si>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</si>
  <si>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</si>
  <si>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</si>
  <si>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</si>
  <si>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</si>
  <si>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</si>
  <si>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</si>
  <si>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</si>
  <si>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</si>
  <si>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</si>
  <si>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</si>
  <si>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</si>
  <si>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</si>
  <si>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</si>
  <si>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</si>
  <si>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</si>
  <si>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</si>
  <si>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</si>
  <si>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</si>
  <si>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</si>
  <si>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</si>
  <si>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</si>
  <si>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</si>
  <si>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</si>
  <si>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</si>
  <si>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</si>
  <si>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</si>
  <si>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</si>
  <si>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</si>
  <si>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</si>
  <si>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</si>
  <si>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</si>
  <si>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</si>
  <si>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</si>
  <si>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</si>
  <si>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</si>
  <si>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</si>
  <si>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</si>
  <si>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</si>
  <si>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</si>
  <si>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</si>
  <si>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</si>
  <si>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</si>
  <si>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</si>
  <si>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</si>
  <si>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</si>
  <si>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</si>
  <si>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</si>
  <si>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</si>
  <si>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</si>
  <si>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</si>
  <si>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</si>
  <si>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</si>
  <si>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</si>
  <si>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</si>
  <si>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</si>
  <si>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</si>
  <si>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</si>
  <si>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</si>
  <si>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</si>
  <si>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</si>
  <si>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</si>
  <si>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</si>
  <si>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</si>
  <si>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</si>
  <si>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</si>
  <si>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</si>
  <si>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</si>
  <si>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</si>
  <si>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</si>
  <si>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</si>
  <si>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</si>
  <si>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</si>
  <si>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</si>
  <si>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</si>
  <si>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</si>
  <si>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</si>
  <si>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</si>
  <si>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</si>
  <si>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</si>
  <si>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</si>
  <si>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</si>
  <si>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</si>
  <si>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</si>
  <si>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</si>
  <si>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</si>
  <si>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</si>
  <si>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</si>
  <si>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</si>
  <si>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</si>
  <si>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</si>
  <si>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</si>
  <si>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</si>
  <si>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</si>
  <si>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</si>
  <si>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</si>
  <si>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</si>
  <si>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</si>
  <si>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</si>
  <si>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</si>
  <si>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</si>
  <si>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</si>
  <si>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</si>
  <si>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</si>
  <si>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</si>
  <si>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</si>
  <si>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 xml:space="preserve">Vàng Tờ Mìn </t>
  </si>
  <si>
    <t>117/18.8/2021</t>
  </si>
  <si>
    <t>BTCD 54.000.000</t>
  </si>
  <si>
    <t>03/10.9.2021</t>
  </si>
  <si>
    <t>AP HSST+DS 500.000đ</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</si>
  <si>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</si>
  <si>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</si>
  <si>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</si>
  <si>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</si>
  <si>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</si>
  <si>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</si>
  <si>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</si>
  <si>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</si>
  <si>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</si>
  <si>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</si>
  <si>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</si>
  <si>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</si>
  <si>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</si>
  <si>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</si>
  <si>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</si>
  <si>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</si>
  <si>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</si>
  <si>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</si>
  <si>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</si>
  <si>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</si>
  <si>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</si>
  <si>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</si>
  <si>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</si>
  <si>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</si>
  <si>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</si>
  <si>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</si>
  <si>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</si>
  <si>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</si>
  <si>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</si>
  <si>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</si>
  <si>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</si>
  <si>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</si>
  <si>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</si>
  <si>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</si>
  <si>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</si>
  <si>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</si>
  <si>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</si>
  <si>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</si>
  <si>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</si>
  <si>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</si>
  <si>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</si>
  <si>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</si>
  <si>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</si>
  <si>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</si>
  <si>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</si>
  <si>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</si>
  <si>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</si>
  <si>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</si>
  <si>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</si>
  <si>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</si>
  <si>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</si>
  <si>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</si>
  <si>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</si>
  <si>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</si>
  <si>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</si>
  <si>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</si>
  <si>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</si>
  <si>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</si>
  <si>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</si>
  <si>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</si>
  <si>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</si>
  <si>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</si>
  <si>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</si>
  <si>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</si>
  <si>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</si>
  <si>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</si>
  <si>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</si>
  <si>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</si>
  <si>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</si>
  <si>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</si>
  <si>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</si>
  <si>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</si>
  <si>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</si>
  <si>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</si>
  <si>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</si>
  <si>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</si>
  <si>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</si>
  <si>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</si>
  <si>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</si>
  <si>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</si>
  <si>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</si>
  <si>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</si>
  <si>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</si>
  <si>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</si>
  <si>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</si>
  <si>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</si>
  <si>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</si>
  <si>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</si>
  <si>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</si>
  <si>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</si>
  <si>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</si>
  <si>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</si>
  <si>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</si>
  <si>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</si>
  <si>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</si>
  <si>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</si>
  <si>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</si>
  <si>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</si>
  <si>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</si>
  <si>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</si>
  <si>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</si>
  <si>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</si>
  <si>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</si>
  <si>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</si>
  <si>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</si>
  <si>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</si>
  <si>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</si>
  <si>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</si>
  <si>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</si>
  <si>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</si>
  <si>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</si>
  <si>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</si>
  <si>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</si>
  <si>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</si>
  <si>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</si>
  <si>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</si>
  <si>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</si>
  <si>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</si>
  <si>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</si>
  <si>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</si>
  <si>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</si>
  <si>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</si>
  <si>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</si>
  <si>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</si>
  <si>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</si>
  <si>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</si>
  <si>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</si>
  <si>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</si>
  <si>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</si>
  <si>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</si>
  <si>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</si>
  <si>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</si>
  <si>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</si>
  <si>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</si>
  <si>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</si>
  <si>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</si>
  <si>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</si>
  <si>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</si>
  <si>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</si>
  <si>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</si>
  <si>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</si>
  <si>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</si>
  <si>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</si>
  <si>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</si>
  <si>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</si>
  <si>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</si>
  <si>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</si>
  <si>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</si>
  <si>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</si>
  <si>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</si>
  <si>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</si>
  <si>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</si>
  <si>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</si>
  <si>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</si>
  <si>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</si>
  <si>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</si>
  <si>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</si>
  <si>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</si>
  <si>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</si>
  <si>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</si>
  <si>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</si>
  <si>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</si>
  <si>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</si>
  <si>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</si>
  <si>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</si>
  <si>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</si>
  <si>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</si>
  <si>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</si>
  <si>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</si>
  <si>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</si>
  <si>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</si>
  <si>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</si>
  <si>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</si>
  <si>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</si>
  <si>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</si>
  <si>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</si>
  <si>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</si>
  <si>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</si>
  <si>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</si>
  <si>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</si>
  <si>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</si>
  <si>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</si>
  <si>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</si>
  <si>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</si>
  <si>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</si>
  <si>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</si>
  <si>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</si>
  <si>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</si>
  <si>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</si>
  <si>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</si>
  <si>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</si>
  <si>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Trả nợ CD: 139,775,751đ</t>
  </si>
  <si>
    <t>Trả nợ CD lần 1: 279,551,502đ</t>
  </si>
  <si>
    <t>Trả nợ CD lần 2: 174,719,939đ</t>
  </si>
  <si>
    <t>Trả nợ CD lần 3: 489,214,629đ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</si>
  <si>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</si>
  <si>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</si>
  <si>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</si>
  <si>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</si>
  <si>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</si>
  <si>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</si>
  <si>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</si>
  <si>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</si>
  <si>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</si>
  <si>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</si>
  <si>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</si>
  <si>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</si>
  <si>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</si>
  <si>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</si>
  <si>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</si>
  <si>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</si>
  <si>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</si>
  <si>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</si>
  <si>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</si>
  <si>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</si>
  <si>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</si>
  <si>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</si>
  <si>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</si>
  <si>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</si>
  <si>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</si>
  <si>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</si>
  <si>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</si>
  <si>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</si>
  <si>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</si>
  <si>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</si>
  <si>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</si>
  <si>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</si>
  <si>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</si>
  <si>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</si>
  <si>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</si>
  <si>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</si>
  <si>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</si>
  <si>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</si>
  <si>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</si>
  <si>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</si>
  <si>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</si>
  <si>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</si>
  <si>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</si>
  <si>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</si>
  <si>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</si>
  <si>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</si>
  <si>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</si>
  <si>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</si>
  <si>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</si>
  <si>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</si>
  <si>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</si>
  <si>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</si>
  <si>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</si>
  <si>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</si>
  <si>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</si>
  <si>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</si>
  <si>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</si>
  <si>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</si>
  <si>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</si>
  <si>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</si>
  <si>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</si>
  <si>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</si>
  <si>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</si>
  <si>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</si>
  <si>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</si>
  <si>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</si>
  <si>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</si>
  <si>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</si>
  <si>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</si>
  <si>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</si>
  <si>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</si>
  <si>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</si>
  <si>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</si>
  <si>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</si>
  <si>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</si>
  <si>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</si>
  <si>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</si>
  <si>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</si>
  <si>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</si>
  <si>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</si>
  <si>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</si>
  <si>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</si>
  <si>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</si>
  <si>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</si>
  <si>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</si>
  <si>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</si>
  <si>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</si>
  <si>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</si>
  <si>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</si>
  <si>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</si>
  <si>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</si>
  <si>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</si>
  <si>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</si>
  <si>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</si>
  <si>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</si>
  <si>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</si>
  <si>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</si>
  <si>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</si>
  <si>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</si>
  <si>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</si>
  <si>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</si>
  <si>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</si>
  <si>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</si>
  <si>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</si>
  <si>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</si>
  <si>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</si>
  <si>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</si>
  <si>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</si>
  <si>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</si>
  <si>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</si>
  <si>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</si>
  <si>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</si>
  <si>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</si>
  <si>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</si>
  <si>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</si>
  <si>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</si>
  <si>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</si>
  <si>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</si>
  <si>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</si>
  <si>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</si>
  <si>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</si>
  <si>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</si>
  <si>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</si>
  <si>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</si>
  <si>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</si>
  <si>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</si>
  <si>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</si>
  <si>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</si>
  <si>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</si>
  <si>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</si>
  <si>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</si>
  <si>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</si>
  <si>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</si>
  <si>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</si>
  <si>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</si>
  <si>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</si>
  <si>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</si>
  <si>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</si>
  <si>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</si>
  <si>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</si>
  <si>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</si>
  <si>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</si>
  <si>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</si>
  <si>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</si>
  <si>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</si>
  <si>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</si>
  <si>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</si>
  <si>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</si>
  <si>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</si>
  <si>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</si>
  <si>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</si>
  <si>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</si>
  <si>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</si>
  <si>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</si>
  <si>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</si>
  <si>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</si>
  <si>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</si>
  <si>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</si>
  <si>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</si>
  <si>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</si>
  <si>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</si>
  <si>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</si>
  <si>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</si>
  <si>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</si>
  <si>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</si>
  <si>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</si>
  <si>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</si>
  <si>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</si>
  <si>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</si>
  <si>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</si>
  <si>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</si>
  <si>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</si>
  <si>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</si>
  <si>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</si>
  <si>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</si>
  <si>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</si>
  <si>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</si>
  <si>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</si>
  <si>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</si>
  <si>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</si>
  <si>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</si>
  <si>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</si>
  <si>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</si>
  <si>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</si>
  <si>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</si>
  <si>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</si>
  <si>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</si>
  <si>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</si>
  <si>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</si>
  <si>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</si>
  <si>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</si>
  <si>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</si>
  <si>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</si>
  <si>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</si>
  <si>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</si>
  <si>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Tổng 24 việc</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</si>
  <si>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</si>
  <si>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</si>
  <si>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</si>
  <si>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</si>
  <si>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</si>
  <si>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</si>
  <si>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</si>
  <si>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</si>
  <si>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</si>
  <si>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</si>
  <si>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</si>
  <si>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</si>
  <si>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</si>
  <si>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</si>
  <si>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</si>
  <si>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</si>
  <si>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</si>
  <si>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</si>
  <si>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</si>
  <si>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</si>
  <si>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</si>
  <si>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</si>
  <si>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Tổng 30 việc</t>
  </si>
  <si>
    <t xml:space="preserve">Nộp sung NSNN: 146.000.000,đ </t>
  </si>
  <si>
    <t>28/12/2021</t>
  </si>
  <si>
    <t>19/01/2022</t>
  </si>
  <si>
    <t>16/06/2021</t>
  </si>
  <si>
    <t xml:space="preserve"> Hoàng Việt Hùng</t>
  </si>
  <si>
    <t xml:space="preserve"> Tổ 4, thị trấn Cốc Pài, huyện Xín Mần, tỉnh Hà Giang</t>
  </si>
  <si>
    <t xml:space="preserve"> Tiền án phí dân sự sơ thẩm có giá ngạch 19.530.000đ</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</si>
  <si>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</si>
  <si>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</si>
  <si>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t>28/7/2017</t>
  </si>
  <si>
    <r>
      <t>APHSST:200+ DSST 200+ DSGN 2.052=</t>
    </r>
    <r>
      <rPr>
        <b/>
        <sz val="10"/>
        <rFont val="Times New Roman"/>
        <family val="1"/>
      </rPr>
      <t xml:space="preserve"> 2.452.000đ</t>
    </r>
  </si>
  <si>
    <t>21/1/2019</t>
  </si>
  <si>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</si>
  <si>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</si>
  <si>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t>18/6/2019</t>
  </si>
  <si>
    <r>
      <rPr>
        <b/>
        <sz val="10"/>
        <rFont val="Cambria"/>
        <family val="1"/>
      </rPr>
      <t>06</t>
    </r>
    <r>
      <rPr>
        <sz val="10"/>
        <rFont val="Cambria"/>
        <family val="1"/>
      </rPr>
      <t>/27.5.2016</t>
    </r>
  </si>
  <si>
    <t>25/12/2017</t>
  </si>
  <si>
    <r>
      <t xml:space="preserve"> Phạt: </t>
    </r>
    <r>
      <rPr>
        <b/>
        <sz val="10"/>
        <rFont val="Times New Roman"/>
        <family val="1"/>
      </rPr>
      <t>11.000.000đ</t>
    </r>
  </si>
  <si>
    <t>18/01/2019</t>
  </si>
  <si>
    <r>
      <rPr>
        <b/>
        <sz val="10"/>
        <rFont val="Cambria"/>
        <family val="1"/>
      </rPr>
      <t>25</t>
    </r>
    <r>
      <rPr>
        <sz val="10"/>
        <rFont val="Cambria"/>
        <family val="1"/>
      </rPr>
      <t>/29.7.2016</t>
    </r>
  </si>
  <si>
    <t>22/7/2017</t>
  </si>
  <si>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</si>
  <si>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</si>
  <si>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</si>
  <si>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</si>
  <si>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</si>
  <si>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t>20/6/2019</t>
  </si>
  <si>
    <r>
      <rPr>
        <b/>
        <sz val="10"/>
        <rFont val="Cambria"/>
        <family val="1"/>
      </rPr>
      <t>19/</t>
    </r>
    <r>
      <rPr>
        <sz val="10"/>
        <rFont val="Cambria"/>
        <family val="1"/>
      </rPr>
      <t>08.5.2017</t>
    </r>
  </si>
  <si>
    <t>22/6/2018</t>
  </si>
  <si>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</si>
  <si>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</si>
  <si>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</si>
  <si>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t>19/6/2019</t>
  </si>
  <si>
    <r>
      <rPr>
        <b/>
        <sz val="10"/>
        <rFont val="Cambria"/>
        <family val="1"/>
      </rPr>
      <t>01</t>
    </r>
    <r>
      <rPr>
        <sz val="10"/>
        <rFont val="Cambria"/>
        <family val="1"/>
      </rPr>
      <t>/19.01.2018</t>
    </r>
  </si>
  <si>
    <t>22/3/2018</t>
  </si>
  <si>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</si>
  <si>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</si>
  <si>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</si>
  <si>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</si>
  <si>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t>30/6/2019</t>
  </si>
  <si>
    <r>
      <t xml:space="preserve">Phạt: </t>
    </r>
    <r>
      <rPr>
        <b/>
        <sz val="10"/>
        <rFont val="Times New Roman"/>
        <family val="1"/>
      </rPr>
      <t>6.000.000đ</t>
    </r>
  </si>
  <si>
    <t>22/3/2019</t>
  </si>
  <si>
    <r>
      <rPr>
        <b/>
        <sz val="10"/>
        <rFont val="Cambria"/>
        <family val="1"/>
      </rPr>
      <t>16</t>
    </r>
    <r>
      <rPr>
        <sz val="10"/>
        <rFont val="Cambria"/>
        <family val="1"/>
      </rPr>
      <t>/24.92018</t>
    </r>
  </si>
  <si>
    <t>22/10/2019</t>
  </si>
  <si>
    <r>
      <t xml:space="preserve">Phạt SQNN: </t>
    </r>
    <r>
      <rPr>
        <b/>
        <sz val="10"/>
        <rFont val="Times New Roman"/>
        <family val="1"/>
      </rPr>
      <t>3.000.000đ</t>
    </r>
  </si>
  <si>
    <t>18/1/2019</t>
  </si>
  <si>
    <r>
      <rPr>
        <b/>
        <sz val="10"/>
        <rFont val="Cambria"/>
        <family val="1"/>
      </rPr>
      <t>10</t>
    </r>
    <r>
      <rPr>
        <sz val="10"/>
        <rFont val="Cambria"/>
        <family val="1"/>
      </rPr>
      <t>/20.7.2018</t>
    </r>
  </si>
  <si>
    <r>
      <t xml:space="preserve">AP: HSST + DSGN: </t>
    </r>
    <r>
      <rPr>
        <b/>
        <sz val="10"/>
        <rFont val="Times New Roman"/>
        <family val="1"/>
      </rPr>
      <t>4.615.000đ</t>
    </r>
  </si>
  <si>
    <t>25/12/2018</t>
  </si>
  <si>
    <r>
      <rPr>
        <b/>
        <sz val="10"/>
        <rFont val="Cambria"/>
        <family val="1"/>
      </rPr>
      <t>06</t>
    </r>
    <r>
      <rPr>
        <sz val="10"/>
        <rFont val="Cambria"/>
        <family val="1"/>
      </rPr>
      <t>/17/5/2016</t>
    </r>
  </si>
  <si>
    <r>
      <t xml:space="preserve">Nguyễn Văn Nam </t>
    </r>
    <r>
      <rPr>
        <b/>
        <sz val="10"/>
        <rFont val="Times New Roman"/>
        <family val="1"/>
      </rPr>
      <t>(Nguyễn Đức Hạnh</t>
    </r>
    <r>
      <rPr>
        <sz val="10"/>
        <rFont val="Times New Roman"/>
        <family val="1"/>
      </rPr>
      <t>)</t>
    </r>
  </si>
  <si>
    <r>
      <t>Án phí HSST + DSGN =</t>
    </r>
    <r>
      <rPr>
        <b/>
        <sz val="10"/>
        <rFont val="Times New Roman"/>
        <family val="1"/>
      </rPr>
      <t>656.000đ</t>
    </r>
  </si>
  <si>
    <t>13/12/2018</t>
  </si>
  <si>
    <r>
      <rPr>
        <b/>
        <sz val="10"/>
        <rFont val="Cambria"/>
        <family val="1"/>
      </rPr>
      <t>15</t>
    </r>
    <r>
      <rPr>
        <sz val="10"/>
        <rFont val="Cambria"/>
        <family val="1"/>
      </rPr>
      <t>/19.9.2018</t>
    </r>
  </si>
  <si>
    <t>16/12/2019</t>
  </si>
  <si>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</si>
  <si>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</si>
  <si>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</si>
  <si>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t>20/3/2019</t>
  </si>
  <si>
    <r>
      <rPr>
        <b/>
        <sz val="10"/>
        <rFont val="Cambria"/>
        <family val="1"/>
      </rPr>
      <t>05/</t>
    </r>
    <r>
      <rPr>
        <sz val="10"/>
        <rFont val="Cambria"/>
        <family val="1"/>
      </rPr>
      <t>19/3/2019</t>
    </r>
  </si>
  <si>
    <t>23/9/2020</t>
  </si>
  <si>
    <r>
      <t xml:space="preserve">Thanh toán TCCD: </t>
    </r>
    <r>
      <rPr>
        <b/>
        <sz val="10"/>
        <rFont val="Times New Roman"/>
        <family val="1"/>
      </rPr>
      <t>200.000.000đ</t>
    </r>
  </si>
  <si>
    <t>30/8/2019</t>
  </si>
  <si>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</si>
  <si>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</si>
  <si>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</si>
  <si>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</si>
  <si>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t>30/9/2019</t>
  </si>
  <si>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</si>
  <si>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</si>
  <si>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</si>
  <si>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t>14/5/2017</t>
  </si>
  <si>
    <r>
      <t>Phạt SQNN:</t>
    </r>
    <r>
      <rPr>
        <b/>
        <sz val="10"/>
        <rFont val="Times New Roman"/>
        <family val="1"/>
      </rPr>
      <t xml:space="preserve"> 6.783.000đ</t>
    </r>
  </si>
  <si>
    <t>29/5/2019</t>
  </si>
  <si>
    <r>
      <rPr>
        <b/>
        <sz val="10"/>
        <rFont val="Cambria"/>
        <family val="1"/>
      </rPr>
      <t>106</t>
    </r>
    <r>
      <rPr>
        <sz val="10"/>
        <rFont val="Cambria"/>
        <family val="1"/>
      </rPr>
      <t>/28.8.2015</t>
    </r>
  </si>
  <si>
    <t>25/9/2017</t>
  </si>
  <si>
    <r>
      <rPr>
        <b/>
        <sz val="10"/>
        <rFont val="Cambria"/>
        <family val="1"/>
      </rPr>
      <t>02/</t>
    </r>
    <r>
      <rPr>
        <sz val="10"/>
        <rFont val="Cambria"/>
        <family val="1"/>
      </rPr>
      <t>27.10.2016</t>
    </r>
  </si>
  <si>
    <t>22/3/2017</t>
  </si>
  <si>
    <r>
      <t xml:space="preserve">AP: </t>
    </r>
    <r>
      <rPr>
        <b/>
        <sz val="10"/>
        <rFont val="Times New Roman"/>
        <family val="1"/>
      </rPr>
      <t>5.200.000đ</t>
    </r>
  </si>
  <si>
    <r>
      <rPr>
        <b/>
        <sz val="10"/>
        <rFont val="Cambria"/>
        <family val="1"/>
      </rPr>
      <t>96</t>
    </r>
    <r>
      <rPr>
        <sz val="10"/>
        <rFont val="Cambria"/>
        <family val="1"/>
      </rPr>
      <t>/15.9.2015</t>
    </r>
  </si>
  <si>
    <t>21/2/2017</t>
  </si>
  <si>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</si>
  <si>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</si>
  <si>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</si>
  <si>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t>28/7/2015</t>
  </si>
  <si>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</si>
  <si>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</si>
  <si>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</si>
  <si>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</si>
  <si>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</si>
  <si>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t>15/3/2019</t>
  </si>
  <si>
    <r>
      <rPr>
        <b/>
        <sz val="10"/>
        <rFont val="Cambria"/>
        <family val="1"/>
      </rPr>
      <t>02</t>
    </r>
    <r>
      <rPr>
        <sz val="10"/>
        <rFont val="Cambria"/>
        <family val="1"/>
      </rPr>
      <t>/09.3.2018</t>
    </r>
  </si>
  <si>
    <r>
      <rPr>
        <b/>
        <sz val="10"/>
        <rFont val="Cambria"/>
        <family val="1"/>
      </rPr>
      <t>23</t>
    </r>
    <r>
      <rPr>
        <sz val="10"/>
        <rFont val="Cambria"/>
        <family val="1"/>
      </rPr>
      <t>/10.8.2016</t>
    </r>
  </si>
  <si>
    <t>27/7/2017</t>
  </si>
  <si>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</si>
  <si>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</si>
  <si>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</si>
  <si>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</si>
  <si>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</si>
  <si>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</si>
  <si>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</si>
  <si>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t>30/3/2017</t>
  </si>
  <si>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</si>
  <si>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</si>
  <si>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</si>
  <si>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t>27/9/2019</t>
  </si>
  <si>
    <r>
      <rPr>
        <b/>
        <sz val="10"/>
        <rFont val="Cambria"/>
        <family val="1"/>
      </rPr>
      <t>07</t>
    </r>
    <r>
      <rPr>
        <sz val="10"/>
        <rFont val="Cambria"/>
        <family val="1"/>
      </rPr>
      <t>/16.6.2016</t>
    </r>
  </si>
  <si>
    <t>15/3/2017</t>
  </si>
  <si>
    <r>
      <t xml:space="preserve">BTCD: </t>
    </r>
    <r>
      <rPr>
        <b/>
        <sz val="10"/>
        <rFont val="Times New Roman"/>
        <family val="1"/>
      </rPr>
      <t>22.961.000đ</t>
    </r>
  </si>
  <si>
    <r>
      <rPr>
        <b/>
        <sz val="10"/>
        <rFont val="Cambria"/>
        <family val="1"/>
      </rPr>
      <t>13</t>
    </r>
    <r>
      <rPr>
        <sz val="10"/>
        <rFont val="Cambria"/>
        <family val="1"/>
      </rPr>
      <t>/31.8.2018</t>
    </r>
  </si>
  <si>
    <t>28/02/2020</t>
  </si>
  <si>
    <r>
      <rPr>
        <b/>
        <sz val="10"/>
        <color indexed="30"/>
        <rFont val="Cambria"/>
        <family val="1"/>
      </rPr>
      <t>04</t>
    </r>
    <r>
      <rPr>
        <sz val="10"/>
        <color indexed="30"/>
        <rFont val="Cambria"/>
        <family val="1"/>
      </rPr>
      <t>/03/3/2020</t>
    </r>
  </si>
  <si>
    <r>
      <t>T</t>
    </r>
    <r>
      <rPr>
        <b/>
        <sz val="10"/>
        <color indexed="30"/>
        <rFont val="Times New Roman"/>
        <family val="1"/>
      </rPr>
      <t>ruy thu SQNN: 30.528.000đ</t>
    </r>
  </si>
  <si>
    <t>21/4/2020</t>
  </si>
  <si>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</si>
  <si>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</si>
  <si>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t>25/6/2020</t>
  </si>
  <si>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</si>
  <si>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</si>
  <si>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t>28/8/2020</t>
  </si>
  <si>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</si>
  <si>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</si>
  <si>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</si>
  <si>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t>16/3/2021</t>
  </si>
  <si>
    <r>
      <t xml:space="preserve">BTCD: </t>
    </r>
    <r>
      <rPr>
        <b/>
        <sz val="12"/>
        <color indexed="30"/>
        <rFont val="Times New Roman"/>
        <family val="1"/>
      </rPr>
      <t>5.000.000đ</t>
    </r>
  </si>
  <si>
    <t>24/5/2021</t>
  </si>
  <si>
    <r>
      <t>BTCD:</t>
    </r>
    <r>
      <rPr>
        <b/>
        <sz val="12"/>
        <color indexed="30"/>
        <rFont val="Times New Roman"/>
        <family val="1"/>
      </rPr>
      <t xml:space="preserve"> 6.600.000đ</t>
    </r>
  </si>
  <si>
    <r>
      <t>BTCD:</t>
    </r>
    <r>
      <rPr>
        <b/>
        <sz val="12"/>
        <color indexed="30"/>
        <rFont val="Times New Roman"/>
        <family val="1"/>
      </rPr>
      <t xml:space="preserve"> 25.000.000đ</t>
    </r>
  </si>
  <si>
    <t>18/5/2021</t>
  </si>
  <si>
    <r>
      <t>TT cho CQNN:</t>
    </r>
    <r>
      <rPr>
        <b/>
        <sz val="12"/>
        <color indexed="8"/>
        <rFont val="Times New Roman"/>
        <family val="1"/>
      </rPr>
      <t xml:space="preserve"> 116.594.000đ</t>
    </r>
  </si>
  <si>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</si>
  <si>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</si>
  <si>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</si>
  <si>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</si>
  <si>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</si>
  <si>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</si>
  <si>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</si>
  <si>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</si>
  <si>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</si>
  <si>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</si>
  <si>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Thôn Đoàn Kết, xã Chiến Phố, huyện Hoàng Su Phì, tỉnh Hà Giang.</t>
  </si>
  <si>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</si>
  <si>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</si>
  <si>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</si>
  <si>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</si>
  <si>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Lù Thị Thảo</t>
  </si>
  <si>
    <t>Thôn Bản Cậy, xã Tụ Nhân, huyện Hoàng Su Phì, tỉnh Hà Giang.</t>
  </si>
  <si>
    <t>BA 13/2021/HSST ngày 23/12/2021 TAND thị xã Sơn Tây, TP Hà Nội</t>
  </si>
  <si>
    <t>57/QĐ-CCTHADS 07/4/2022</t>
  </si>
  <si>
    <r>
      <t xml:space="preserve">Án phí HSST và AP dân sự sơ thẩm có giá ngạch : </t>
    </r>
    <r>
      <rPr>
        <b/>
        <sz val="10"/>
        <rFont val="Cambria"/>
        <family val="1"/>
      </rPr>
      <t>1.550.000đ</t>
    </r>
    <r>
      <rPr>
        <sz val="10"/>
        <rFont val="Cambria"/>
        <family val="1"/>
      </rPr>
      <t xml:space="preserve"> (Một triệu năm trăm năm mươi nghìn đồng)</t>
    </r>
  </si>
  <si>
    <t>04/QĐ-CCTHADS 15/6/2022</t>
  </si>
  <si>
    <t>Hoàng Duy Thành</t>
  </si>
  <si>
    <t>Thôn Tân Tiến 2, xã Tân Tiến, huyện Hoàng Su Phì, tỉnh Hà Giang.</t>
  </si>
  <si>
    <t>BA 72/2021/HS-ST ngày 15/12/2021 TAND  tỉnh Hà Giang</t>
  </si>
  <si>
    <t>44/QĐ-CCTHADS 24/02/2022</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</si>
  <si>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</si>
  <si>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</si>
  <si>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</si>
  <si>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</si>
  <si>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</si>
  <si>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</si>
  <si>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</si>
  <si>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</si>
  <si>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</si>
  <si>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</si>
  <si>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</si>
  <si>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</si>
  <si>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</si>
  <si>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Thanh toán: 353.531.065đ</t>
  </si>
  <si>
    <t>Nguyễn Thị Chinh</t>
  </si>
  <si>
    <t>250/QĐ-CCTHADS ngày 19/5/2022</t>
  </si>
  <si>
    <t>329/QĐ-CCTHADS ngày 26/4/2021</t>
  </si>
  <si>
    <t>Thanh toán: 3.212.422.590đ</t>
  </si>
  <si>
    <t>Nông Văn Tưởng</t>
  </si>
  <si>
    <t>Vương Ngọc Xuyên</t>
  </si>
  <si>
    <t>69/12/11/2021</t>
  </si>
  <si>
    <t>359/30/12/2021</t>
  </si>
  <si>
    <t>Trả nợ: 109.275.000</t>
  </si>
  <si>
    <t>29/08/11/2021</t>
  </si>
  <si>
    <t>01/27/11/2021</t>
  </si>
  <si>
    <t>Phạm Văn Chính</t>
  </si>
  <si>
    <t>201/06/4/2021</t>
  </si>
  <si>
    <t>Trả nợ: 310.847.000</t>
  </si>
  <si>
    <t>21/27/7/2021</t>
  </si>
  <si>
    <t>Từ 01/10/2021 đến 31/8/2022</t>
  </si>
  <si>
    <r>
      <t xml:space="preserve">Tiền phạt: </t>
    </r>
    <r>
      <rPr>
        <b/>
        <sz val="10"/>
        <rFont val="Cambria"/>
        <family val="1"/>
      </rPr>
      <t>19.000</t>
    </r>
  </si>
  <si>
    <t>Thôn Thiêng Khum Hạ, xã Ngàm Đăng Vài, huyện Hoàng Su Phì, tỉnh Hà Giang.</t>
  </si>
  <si>
    <t>BA 28/2021/DS-ST ngày 26/11/2021 TAND thành phố Hà Giang</t>
  </si>
  <si>
    <t>56/QĐ-CCTHADS 07/4/2022</t>
  </si>
  <si>
    <r>
      <t xml:space="preserve">Án phí dân sự sơ thẩm có giá ngạch : </t>
    </r>
    <r>
      <rPr>
        <b/>
        <sz val="10"/>
        <rFont val="Cambria"/>
        <family val="1"/>
      </rPr>
      <t>6,591,976đ</t>
    </r>
    <r>
      <rPr>
        <sz val="10"/>
        <rFont val="Cambria"/>
        <family val="1"/>
      </rPr>
      <t xml:space="preserve"> (Sáu triệu năm trăm chín mươi mốt nghìn chín trăm bảy mươi sáu đồng)</t>
    </r>
  </si>
  <si>
    <t>06/QĐ-CCTHADS 06/72022</t>
  </si>
  <si>
    <t>Tổng 19 việc</t>
  </si>
  <si>
    <t>Án phí HSPT: 200.000đ, Án phí DSGN: 7,858.000đ</t>
  </si>
  <si>
    <t>Phạt tiền: 32.000.000đ;   Truy thu: 21.000.000đ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</si>
  <si>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</si>
  <si>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</si>
  <si>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</si>
  <si>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</si>
  <si>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</si>
  <si>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</si>
  <si>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</si>
  <si>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</si>
  <si>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</si>
  <si>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</si>
  <si>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</si>
  <si>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</si>
  <si>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</si>
  <si>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</si>
  <si>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</si>
  <si>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</si>
  <si>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</si>
  <si>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</si>
  <si>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</si>
  <si>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</si>
  <si>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</si>
  <si>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</si>
  <si>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</si>
  <si>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</si>
  <si>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</si>
  <si>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</si>
  <si>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</si>
  <si>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</si>
  <si>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</si>
  <si>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</si>
  <si>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</si>
  <si>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</si>
  <si>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</si>
  <si>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</si>
  <si>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</si>
  <si>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</si>
  <si>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</si>
  <si>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</si>
  <si>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</si>
  <si>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</si>
  <si>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</si>
  <si>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Tổng 43 việc</t>
  </si>
  <si>
    <t>Đỗ Mạnh DŨng</t>
  </si>
  <si>
    <t xml:space="preserve"> Tổ 01 TT Vị Xuyên</t>
  </si>
  <si>
    <t>01/DSST- 20.3.2012</t>
  </si>
  <si>
    <t>93-23.04.2012</t>
  </si>
  <si>
    <t xml:space="preserve"> APDSST: 38.112.000 </t>
  </si>
  <si>
    <t>CDNC: 11.000.000</t>
  </si>
  <si>
    <t>Phạt + APHS:  6.400.000</t>
  </si>
  <si>
    <t>Hoàng Anh</t>
  </si>
  <si>
    <t>43/09.10.2018</t>
  </si>
  <si>
    <t>BT: 10.000.000</t>
  </si>
  <si>
    <t>16/6/2020</t>
  </si>
  <si>
    <t>01-19.11.2018</t>
  </si>
  <si>
    <t>Án phí HSST + Phạt SQNN: 11.175.000đ</t>
  </si>
  <si>
    <t>Phạt 52.500.000đ</t>
  </si>
  <si>
    <t>Bồi thường 88.000.000đ</t>
  </si>
  <si>
    <t>Phạt tiền 10.000.000đ</t>
  </si>
  <si>
    <t>Tạ Thị Đáy</t>
  </si>
  <si>
    <t>thị trấn Nông trường Việt Lâm</t>
  </si>
  <si>
    <t>20
10.06.2020
TAND tỉnh Hà Giang</t>
  </si>
  <si>
    <t>396
03.08.2020</t>
  </si>
  <si>
    <t>Hình phạt tiền : 30.000.000đ</t>
  </si>
  <si>
    <t>14.09.2020</t>
  </si>
  <si>
    <t>17
14.09.2020</t>
  </si>
  <si>
    <t>CDNC 56.000.000đ</t>
  </si>
  <si>
    <t>Đặng Văn Thắng</t>
  </si>
  <si>
    <t>Ngọc Sơn, Bạch Ngọc</t>
  </si>
  <si>
    <t>01
18.3.2021</t>
  </si>
  <si>
    <t>210
14.4.2021</t>
  </si>
  <si>
    <t>BT 45.000.000đ</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</si>
  <si>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</si>
  <si>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</si>
  <si>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</si>
  <si>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</si>
  <si>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</si>
  <si>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</si>
  <si>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</si>
  <si>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</si>
  <si>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</si>
  <si>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</si>
  <si>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</si>
  <si>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</si>
  <si>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</si>
  <si>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</si>
  <si>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Nguyễn Văn Thanh</t>
  </si>
  <si>
    <t xml:space="preserve">03
 17/10/2021 </t>
  </si>
  <si>
    <t>252/30/11/2021</t>
  </si>
  <si>
    <t>Phạt: 4000.000</t>
  </si>
  <si>
    <t>02/11/01/22</t>
  </si>
  <si>
    <t>Thuận hòa - Vx</t>
  </si>
  <si>
    <t>Laâm Văn Thao</t>
  </si>
  <si>
    <t>21/2019/HSST ngày 11/6/2019</t>
  </si>
  <si>
    <t>BT:78.219.000</t>
  </si>
  <si>
    <t>27/11/2021</t>
  </si>
  <si>
    <t>05/DSST ngày 24/9/2020</t>
  </si>
  <si>
    <t>27/7/2021</t>
  </si>
  <si>
    <t>Tổng 140 việc</t>
  </si>
  <si>
    <t xml:space="preserve"> APDSGN:20.597.000</t>
  </si>
  <si>
    <t>Đỗ Thị Bích Lệ</t>
  </si>
  <si>
    <t>Tổ 8, phường Trần Phú, TPHG</t>
  </si>
  <si>
    <t>43/2021/HSST ngày 04/8/2021</t>
  </si>
  <si>
    <t>02/04.10.2021</t>
  </si>
  <si>
    <t>Truy thu Sung NSNN 141.466.000</t>
  </si>
  <si>
    <t>06/01.8.2022</t>
  </si>
  <si>
    <t>Tổng toàn tỉnh 666 việc</t>
  </si>
  <si>
    <t>Tổng 13việc</t>
  </si>
  <si>
    <t>Tổng 127việc</t>
  </si>
  <si>
    <t>Tổng 193 việc</t>
  </si>
  <si>
    <t>Bồi thường 114.061.000đ; Cấp dưỡng 14 tháng =21.000.000. Tổng cộng 135.061.000</t>
  </si>
  <si>
    <t>Nông Văn Vinh</t>
  </si>
  <si>
    <t>Thôn Nậm Cương, xã Quảng Nguyên, huyện Xín Mần, THG</t>
  </si>
  <si>
    <t>Bản án số: 16/2022/QĐCNTTLH ngày 19/5/2022 của TAND huyện Xín Mần, TH</t>
  </si>
  <si>
    <t>Số: 48/QD-CCTHADS ngày 01/6/2022</t>
  </si>
  <si>
    <t>18/8/2022</t>
  </si>
  <si>
    <t>Số: 02/QĐ-CCTHADS ngày 22/8/2022</t>
  </si>
  <si>
    <t>Tiền CDNCC 500.000/tháng. Thời điểm cấp dưỡng từ ngày 01/6/2022 đến hết tháng 09/2022</t>
  </si>
  <si>
    <t>BTCD: 11,500,000đ và lãi suất</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</si>
  <si>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</si>
  <si>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</si>
  <si>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</si>
  <si>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</si>
  <si>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</si>
  <si>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</si>
  <si>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</si>
  <si>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</si>
  <si>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</si>
  <si>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AP HSST, AP DSCGN: 27,800,000</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</si>
  <si>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</si>
  <si>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</si>
  <si>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</si>
  <si>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</si>
  <si>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</si>
  <si>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</si>
  <si>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</si>
  <si>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</si>
  <si>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</si>
  <si>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</si>
  <si>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</si>
  <si>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</si>
  <si>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</si>
  <si>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</si>
  <si>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</si>
  <si>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</si>
  <si>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</si>
  <si>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</si>
  <si>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</si>
  <si>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</si>
  <si>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</si>
  <si>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</si>
  <si>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</si>
  <si>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</si>
  <si>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</si>
  <si>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</si>
  <si>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</si>
  <si>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</si>
  <si>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</si>
  <si>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An phí DSSTGN: 85.374.644đ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</si>
  <si>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</si>
  <si>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</si>
  <si>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</si>
  <si>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</si>
  <si>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</si>
  <si>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123.019.830đ</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</si>
  <si>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</si>
  <si>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</si>
  <si>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</si>
  <si>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</si>
  <si>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</si>
  <si>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</si>
  <si>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</si>
  <si>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</si>
  <si>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</si>
  <si>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</si>
  <si>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</si>
  <si>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</si>
  <si>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</si>
  <si>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</si>
  <si>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</si>
  <si>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</si>
  <si>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</si>
  <si>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</si>
  <si>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</si>
  <si>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</si>
  <si>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</si>
  <si>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</si>
  <si>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</si>
  <si>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</si>
  <si>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</si>
  <si>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LĐBT: 92.290.000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</si>
</sst>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38">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sz val="10"/>
      <color indexed="30"/>
      <name val="Times New Roman"/>
      <family val="1"/>
    </font>
    <font>
      <sz val="10"/>
      <color indexed="30"/>
      <name val="Cambria"/>
      <family val="1"/>
    </font>
    <font>
      <b/>
      <sz val="10"/>
      <color indexed="30"/>
      <name val="Times New Roman"/>
      <family val="1"/>
    </font>
    <font>
      <sz val="14"/>
      <name val="Times New Roman"/>
      <family val="1"/>
    </font>
    <font>
      <b/>
      <sz val="10"/>
      <color indexed="30"/>
      <name val="Cambria"/>
      <family val="1"/>
    </font>
    <font>
      <b/>
      <sz val="12"/>
      <color indexed="30"/>
      <name val="Times New Roman"/>
      <family val="1"/>
    </font>
    <font>
      <b/>
      <sz val="12"/>
      <color indexed="8"/>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sz val="10"/>
      <color indexed="60"/>
      <name val="Arial"/>
      <family val="2"/>
    </font>
    <font>
      <b/>
      <sz val="10"/>
      <color indexed="60"/>
      <name val="Arial"/>
      <family val="2"/>
    </font>
    <font>
      <b/>
      <i/>
      <sz val="10"/>
      <color indexed="60"/>
      <name val="Arial"/>
      <family val="2"/>
    </font>
    <font>
      <sz val="10"/>
      <color indexed="40"/>
      <name val="Times New Roman"/>
      <family val="1"/>
    </font>
    <font>
      <sz val="10"/>
      <color indexed="40"/>
      <name val="Cambria"/>
      <family val="1"/>
    </font>
    <font>
      <sz val="10"/>
      <color indexed="14"/>
      <name val="Arial"/>
      <family val="2"/>
    </font>
    <font>
      <sz val="10"/>
      <color indexed="40"/>
      <name val="Arial"/>
      <family val="2"/>
    </font>
    <font>
      <b/>
      <sz val="9"/>
      <color indexed="40"/>
      <name val="Times New Roman"/>
      <family val="1"/>
    </font>
    <font>
      <sz val="9"/>
      <color indexed="40"/>
      <name val="Times New Roman"/>
      <family val="1"/>
    </font>
    <font>
      <b/>
      <sz val="10"/>
      <color indexed="40"/>
      <name val="Arial"/>
      <family val="2"/>
    </font>
    <font>
      <b/>
      <sz val="10"/>
      <color indexed="40"/>
      <name val="Times New Roman"/>
      <family val="1"/>
    </font>
    <font>
      <sz val="10"/>
      <color indexed="17"/>
      <name val="Times New Roman"/>
      <family val="1"/>
    </font>
    <font>
      <b/>
      <sz val="9"/>
      <color indexed="10"/>
      <name val="Times New Roman"/>
      <family val="1"/>
    </font>
    <font>
      <sz val="9"/>
      <color indexed="10"/>
      <name val="Times New Roman"/>
      <family val="1"/>
    </font>
    <font>
      <sz val="11"/>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9"/>
      <color rgb="FF00B0F0"/>
      <name val="Times New Roman"/>
      <family val="1"/>
    </font>
    <font>
      <sz val="9"/>
      <color rgb="FF00B0F0"/>
      <name val="Times New Roman"/>
      <family val="1"/>
    </font>
    <font>
      <b/>
      <sz val="10"/>
      <color rgb="FF00B0F0"/>
      <name val="Arial"/>
      <family val="2"/>
    </font>
    <font>
      <sz val="10"/>
      <color theme="1"/>
      <name val="Times New Roman"/>
      <family val="1"/>
    </font>
    <font>
      <b/>
      <sz val="10"/>
      <color rgb="FF00B0F0"/>
      <name val="Times New Roman"/>
      <family val="1"/>
    </font>
    <font>
      <sz val="10"/>
      <color rgb="FF00B050"/>
      <name val="Times New Roman"/>
      <family val="1"/>
    </font>
    <font>
      <b/>
      <sz val="9"/>
      <color rgb="FFFF0000"/>
      <name val="Times New Roman"/>
      <family val="1"/>
    </font>
    <font>
      <sz val="9"/>
      <color rgb="FFFF0000"/>
      <name val="Times New Roman"/>
      <family val="1"/>
    </font>
    <font>
      <sz val="11"/>
      <color rgb="FFFF000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0" applyNumberFormat="0" applyBorder="0" applyAlignment="0" applyProtection="0"/>
    <xf numFmtId="0" fontId="87"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27" borderId="2"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8"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471">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103" fillId="0" borderId="0" xfId="41" applyNumberFormat="1" applyFont="1" applyBorder="1" applyAlignment="1">
      <alignment vertical="center" wrapText="1"/>
    </xf>
    <xf numFmtId="0" fontId="104"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104" fillId="0" borderId="0" xfId="0" applyFont="1" applyBorder="1" applyAlignment="1">
      <alignment/>
    </xf>
    <xf numFmtId="0" fontId="105" fillId="0" borderId="0" xfId="0" applyFont="1" applyBorder="1" applyAlignment="1">
      <alignment/>
    </xf>
    <xf numFmtId="0" fontId="105" fillId="0" borderId="10" xfId="0" applyFont="1" applyBorder="1" applyAlignment="1">
      <alignment/>
    </xf>
    <xf numFmtId="0" fontId="0" fillId="0" borderId="0" xfId="0" applyFont="1" applyBorder="1" applyAlignment="1">
      <alignment horizontal="right" vertical="center" wrapText="1"/>
    </xf>
    <xf numFmtId="174" fontId="2" fillId="0" borderId="0" xfId="41" applyNumberFormat="1" applyFont="1" applyBorder="1" applyAlignment="1">
      <alignment vertical="center" wrapText="1"/>
    </xf>
    <xf numFmtId="174" fontId="2" fillId="0" borderId="0" xfId="41" applyNumberFormat="1" applyFont="1" applyFill="1" applyBorder="1" applyAlignment="1">
      <alignment vertical="center" wrapText="1"/>
    </xf>
    <xf numFmtId="174" fontId="4" fillId="0" borderId="0" xfId="41"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104" fillId="0" borderId="0" xfId="0" applyFont="1" applyBorder="1" applyAlignment="1">
      <alignment vertical="center" wrapText="1"/>
    </xf>
    <xf numFmtId="0" fontId="104" fillId="0" borderId="10" xfId="0" applyFont="1" applyBorder="1" applyAlignment="1">
      <alignment vertical="center" wrapText="1"/>
    </xf>
    <xf numFmtId="0" fontId="106"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103" fillId="0" borderId="10" xfId="0" applyFont="1" applyBorder="1" applyAlignment="1">
      <alignment vertical="center" wrapText="1"/>
    </xf>
    <xf numFmtId="174" fontId="106" fillId="0" borderId="10" xfId="41" applyNumberFormat="1" applyFont="1" applyBorder="1" applyAlignment="1">
      <alignment horizontal="center" vertical="center" wrapText="1"/>
    </xf>
    <xf numFmtId="0" fontId="103" fillId="0" borderId="10" xfId="0" applyFont="1" applyBorder="1" applyAlignment="1">
      <alignment horizontal="center" vertical="center" wrapText="1"/>
    </xf>
    <xf numFmtId="174" fontId="103" fillId="0" borderId="10" xfId="41" applyNumberFormat="1" applyFont="1" applyBorder="1" applyAlignment="1">
      <alignment horizontal="center" vertical="center" wrapText="1"/>
    </xf>
    <xf numFmtId="0" fontId="107" fillId="0" borderId="10" xfId="0" applyFont="1" applyBorder="1" applyAlignment="1">
      <alignment horizontal="center" vertical="center" wrapText="1"/>
    </xf>
    <xf numFmtId="0" fontId="108" fillId="0" borderId="10" xfId="0" applyFont="1" applyBorder="1" applyAlignment="1">
      <alignment horizontal="center" vertical="center" wrapText="1"/>
    </xf>
    <xf numFmtId="174" fontId="107" fillId="0" borderId="10" xfId="41" applyNumberFormat="1" applyFont="1" applyBorder="1" applyAlignment="1">
      <alignment horizontal="center" vertical="center" wrapText="1"/>
    </xf>
    <xf numFmtId="0" fontId="106" fillId="0" borderId="10" xfId="0" applyFont="1" applyBorder="1" applyAlignment="1">
      <alignment horizontal="center" vertical="center" wrapText="1"/>
    </xf>
    <xf numFmtId="0" fontId="103" fillId="0" borderId="10" xfId="0" applyFont="1" applyBorder="1" applyAlignment="1">
      <alignment horizontal="right" vertical="center" wrapText="1"/>
    </xf>
    <xf numFmtId="174" fontId="107" fillId="0" borderId="0" xfId="41" applyNumberFormat="1" applyFont="1" applyFill="1" applyAlignment="1">
      <alignment horizontal="center" vertical="center" wrapText="1"/>
    </xf>
    <xf numFmtId="0" fontId="109" fillId="0" borderId="10" xfId="0" applyFont="1" applyBorder="1" applyAlignment="1">
      <alignment horizontal="left" vertical="center" wrapText="1"/>
    </xf>
    <xf numFmtId="0" fontId="109" fillId="0" borderId="10" xfId="0" applyFont="1" applyBorder="1" applyAlignment="1">
      <alignment horizontal="right" vertical="center" wrapText="1"/>
    </xf>
    <xf numFmtId="0" fontId="110" fillId="0" borderId="10" xfId="0" applyFont="1" applyBorder="1" applyAlignment="1">
      <alignment horizontal="right" vertical="center" wrapText="1"/>
    </xf>
    <xf numFmtId="174" fontId="111" fillId="0" borderId="0" xfId="41" applyNumberFormat="1" applyFont="1" applyBorder="1" applyAlignment="1">
      <alignment vertical="center" wrapText="1"/>
    </xf>
    <xf numFmtId="0" fontId="112" fillId="0" borderId="12" xfId="75" applyFont="1" applyFill="1" applyBorder="1" applyAlignment="1">
      <alignment horizontal="left" vertical="center" wrapText="1"/>
      <protection/>
    </xf>
    <xf numFmtId="0" fontId="113" fillId="0" borderId="12" xfId="75" applyFont="1" applyBorder="1" applyAlignment="1">
      <alignment horizontal="center" vertical="center" wrapText="1"/>
      <protection/>
    </xf>
    <xf numFmtId="0" fontId="113" fillId="0" borderId="12" xfId="75" applyFont="1" applyFill="1" applyBorder="1" applyAlignment="1">
      <alignment horizontal="center" vertical="center" wrapText="1"/>
      <protection/>
    </xf>
    <xf numFmtId="14" fontId="113" fillId="0" borderId="12" xfId="75" applyNumberFormat="1" applyFont="1" applyBorder="1" applyAlignment="1">
      <alignment horizontal="center" vertical="center" wrapText="1"/>
      <protection/>
    </xf>
    <xf numFmtId="3" fontId="2" fillId="0" borderId="0" xfId="55" applyNumberFormat="1" applyFont="1" applyBorder="1" applyAlignment="1">
      <alignment vertical="center" wrapText="1"/>
    </xf>
    <xf numFmtId="3" fontId="4" fillId="0" borderId="0" xfId="55"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107" fillId="32" borderId="10" xfId="0" applyFont="1" applyFill="1" applyBorder="1" applyAlignment="1">
      <alignment horizontal="center" vertical="center" wrapText="1"/>
    </xf>
    <xf numFmtId="0" fontId="107" fillId="32" borderId="13" xfId="74" applyFont="1" applyFill="1" applyBorder="1" applyAlignment="1">
      <alignment horizontal="center" vertical="center" wrapText="1"/>
      <protection/>
    </xf>
    <xf numFmtId="0" fontId="114" fillId="0" borderId="10" xfId="77" applyFont="1" applyBorder="1" applyAlignment="1">
      <alignment horizontal="center" vertical="center" wrapText="1"/>
      <protection/>
    </xf>
    <xf numFmtId="174" fontId="107" fillId="0" borderId="10" xfId="0" applyNumberFormat="1"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07" fillId="32" borderId="10" xfId="74" applyFont="1" applyFill="1" applyBorder="1" applyAlignment="1">
      <alignment horizontal="center" vertical="center" wrapText="1"/>
      <protection/>
    </xf>
    <xf numFmtId="3" fontId="107" fillId="32" borderId="10" xfId="0" applyNumberFormat="1" applyFont="1" applyFill="1" applyBorder="1" applyAlignment="1">
      <alignment horizontal="center" vertical="center" wrapText="1"/>
    </xf>
    <xf numFmtId="3" fontId="107"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104" fillId="0" borderId="0" xfId="0" applyFont="1" applyBorder="1" applyAlignment="1">
      <alignment vertical="center"/>
    </xf>
    <xf numFmtId="0" fontId="0" fillId="0" borderId="0" xfId="0" applyFont="1" applyBorder="1" applyAlignment="1">
      <alignment vertical="center"/>
    </xf>
    <xf numFmtId="0" fontId="108"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108" fillId="0" borderId="10" xfId="0" applyFont="1" applyBorder="1" applyAlignment="1">
      <alignment horizontal="center" vertical="center"/>
    </xf>
    <xf numFmtId="0" fontId="108" fillId="0" borderId="10" xfId="0" applyFont="1" applyBorder="1" applyAlignment="1">
      <alignment horizontal="left" vertical="center"/>
    </xf>
    <xf numFmtId="0" fontId="104" fillId="0" borderId="10" xfId="0" applyFont="1" applyBorder="1" applyAlignment="1">
      <alignment vertical="center"/>
    </xf>
    <xf numFmtId="0" fontId="104" fillId="0" borderId="12" xfId="75" applyFont="1" applyBorder="1" applyAlignment="1">
      <alignment vertical="center"/>
      <protection/>
    </xf>
    <xf numFmtId="0" fontId="108" fillId="0" borderId="12" xfId="75" applyFont="1" applyBorder="1" applyAlignment="1">
      <alignment vertical="center"/>
      <protection/>
    </xf>
    <xf numFmtId="0" fontId="108"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1" applyNumberFormat="1" applyFont="1" applyBorder="1" applyAlignment="1">
      <alignment vertical="center"/>
    </xf>
    <xf numFmtId="0" fontId="4" fillId="0" borderId="10" xfId="0" applyFont="1" applyBorder="1" applyAlignment="1">
      <alignment vertical="center"/>
    </xf>
    <xf numFmtId="174" fontId="0" fillId="0" borderId="0" xfId="41" applyNumberFormat="1" applyFont="1" applyFill="1" applyBorder="1" applyAlignment="1">
      <alignment vertical="center"/>
    </xf>
    <xf numFmtId="0" fontId="103" fillId="0" borderId="0" xfId="0" applyFont="1" applyAlignment="1">
      <alignment vertical="center"/>
    </xf>
    <xf numFmtId="0" fontId="105" fillId="0" borderId="11" xfId="0" applyFont="1" applyBorder="1" applyAlignment="1">
      <alignment vertical="center"/>
    </xf>
    <xf numFmtId="174" fontId="5" fillId="0" borderId="10" xfId="41" applyNumberFormat="1" applyFont="1" applyBorder="1" applyAlignment="1">
      <alignment horizontal="left" vertical="center" wrapText="1"/>
    </xf>
    <xf numFmtId="174" fontId="10" fillId="0" borderId="10" xfId="41"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4" applyNumberFormat="1" applyFont="1" applyBorder="1" applyAlignment="1">
      <alignment horizontal="left" vertical="center" wrapText="1"/>
    </xf>
    <xf numFmtId="0" fontId="6" fillId="0" borderId="10" xfId="0" applyFont="1" applyBorder="1" applyAlignment="1">
      <alignment/>
    </xf>
    <xf numFmtId="175" fontId="103" fillId="0" borderId="0" xfId="41" applyNumberFormat="1" applyFont="1" applyBorder="1" applyAlignment="1">
      <alignment vertical="center" wrapText="1"/>
    </xf>
    <xf numFmtId="0" fontId="0" fillId="0" borderId="0" xfId="0" applyFont="1" applyBorder="1" applyAlignment="1">
      <alignment/>
    </xf>
    <xf numFmtId="0" fontId="104" fillId="0" borderId="0" xfId="0" applyFont="1" applyBorder="1" applyAlignment="1">
      <alignment/>
    </xf>
    <xf numFmtId="0" fontId="107" fillId="0" borderId="10" xfId="0" applyFont="1" applyBorder="1" applyAlignment="1">
      <alignment vertical="center"/>
    </xf>
    <xf numFmtId="174" fontId="107" fillId="0" borderId="10" xfId="0" applyNumberFormat="1" applyFont="1" applyBorder="1" applyAlignment="1">
      <alignment vertical="center"/>
    </xf>
    <xf numFmtId="0" fontId="104" fillId="0" borderId="0" xfId="0" applyFont="1" applyBorder="1" applyAlignment="1">
      <alignment/>
    </xf>
    <xf numFmtId="0" fontId="104" fillId="0" borderId="10" xfId="0" applyFont="1" applyBorder="1" applyAlignment="1">
      <alignment/>
    </xf>
    <xf numFmtId="174" fontId="2" fillId="0" borderId="0" xfId="48" applyNumberFormat="1" applyFont="1" applyBorder="1" applyAlignment="1">
      <alignment vertical="center" wrapText="1"/>
    </xf>
    <xf numFmtId="174" fontId="103" fillId="0" borderId="0" xfId="48" applyNumberFormat="1" applyFont="1" applyBorder="1" applyAlignment="1">
      <alignment vertical="center" wrapText="1"/>
    </xf>
    <xf numFmtId="0" fontId="108" fillId="0" borderId="10" xfId="0" applyFont="1" applyBorder="1" applyAlignment="1">
      <alignment horizontal="center" vertical="center" wrapText="1"/>
    </xf>
    <xf numFmtId="0" fontId="113" fillId="0" borderId="10" xfId="77" applyFont="1" applyBorder="1" applyAlignment="1">
      <alignment horizontal="center" vertical="center" wrapText="1"/>
      <protection/>
    </xf>
    <xf numFmtId="14" fontId="113"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03" fillId="0" borderId="15" xfId="0" applyFont="1" applyBorder="1" applyAlignment="1">
      <alignment horizontal="right" vertical="center" wrapText="1"/>
    </xf>
    <xf numFmtId="174" fontId="103" fillId="0" borderId="15" xfId="41" applyNumberFormat="1" applyFont="1" applyBorder="1" applyAlignment="1">
      <alignment horizontal="center" vertical="center" wrapText="1"/>
    </xf>
    <xf numFmtId="0" fontId="0" fillId="0" borderId="10" xfId="0" applyFont="1" applyBorder="1" applyAlignment="1">
      <alignment horizontal="center" vertical="center"/>
    </xf>
    <xf numFmtId="0" fontId="104" fillId="0" borderId="0" xfId="0" applyFont="1" applyBorder="1" applyAlignment="1">
      <alignment/>
    </xf>
    <xf numFmtId="0" fontId="104"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104" fillId="0" borderId="0" xfId="0" applyFont="1" applyBorder="1" applyAlignment="1">
      <alignment/>
    </xf>
    <xf numFmtId="0" fontId="104" fillId="0" borderId="10" xfId="0" applyFont="1" applyBorder="1" applyAlignment="1">
      <alignment/>
    </xf>
    <xf numFmtId="0" fontId="104" fillId="0" borderId="0" xfId="0" applyFont="1" applyBorder="1" applyAlignment="1">
      <alignment/>
    </xf>
    <xf numFmtId="0" fontId="104"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1" applyNumberFormat="1" applyFont="1" applyBorder="1" applyAlignment="1">
      <alignment/>
    </xf>
    <xf numFmtId="174" fontId="2" fillId="0" borderId="0" xfId="48" applyNumberFormat="1" applyFont="1" applyBorder="1" applyAlignment="1">
      <alignment horizontal="center" vertical="center" wrapText="1"/>
    </xf>
    <xf numFmtId="174" fontId="2" fillId="0" borderId="0" xfId="44" applyNumberFormat="1" applyFont="1" applyBorder="1" applyAlignment="1">
      <alignment vertical="center" wrapText="1"/>
    </xf>
    <xf numFmtId="0" fontId="104"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115" fillId="0" borderId="10" xfId="0" applyFont="1" applyBorder="1" applyAlignment="1">
      <alignment/>
    </xf>
    <xf numFmtId="0" fontId="115" fillId="0" borderId="0" xfId="0" applyFont="1" applyBorder="1" applyAlignment="1">
      <alignment/>
    </xf>
    <xf numFmtId="174" fontId="116" fillId="0" borderId="0" xfId="48"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17"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06" fillId="0" borderId="11" xfId="0" applyFont="1" applyBorder="1" applyAlignment="1">
      <alignment horizontal="right" vertical="center" wrapText="1"/>
    </xf>
    <xf numFmtId="0" fontId="106"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109" fillId="0" borderId="10" xfId="41"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18" fillId="0" borderId="0" xfId="0" applyFont="1" applyAlignment="1">
      <alignment vertical="center" wrapText="1"/>
    </xf>
    <xf numFmtId="0" fontId="6" fillId="0" borderId="0" xfId="0" applyFont="1" applyAlignment="1">
      <alignment/>
    </xf>
    <xf numFmtId="0" fontId="118" fillId="0" borderId="10" xfId="0" applyFont="1" applyBorder="1" applyAlignment="1">
      <alignment horizontal="center"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113" fillId="0" borderId="10" xfId="0" applyFont="1" applyBorder="1" applyAlignment="1">
      <alignment horizontal="center" vertical="center" wrapText="1"/>
    </xf>
    <xf numFmtId="0" fontId="119" fillId="0" borderId="10" xfId="0" applyFont="1" applyBorder="1" applyAlignment="1">
      <alignment horizontal="center" vertical="center" wrapText="1"/>
    </xf>
    <xf numFmtId="0" fontId="120" fillId="0" borderId="10" xfId="0" applyFont="1" applyBorder="1" applyAlignment="1">
      <alignment horizontal="center" vertical="center" wrapText="1"/>
    </xf>
    <xf numFmtId="0" fontId="121" fillId="0" borderId="10" xfId="0" applyFont="1" applyBorder="1" applyAlignment="1">
      <alignment horizontal="center" vertical="center" wrapText="1"/>
    </xf>
    <xf numFmtId="14" fontId="119" fillId="0" borderId="10" xfId="0" applyNumberFormat="1" applyFont="1" applyBorder="1" applyAlignment="1">
      <alignment horizontal="center" vertical="center" wrapText="1"/>
    </xf>
    <xf numFmtId="14" fontId="120" fillId="0" borderId="10" xfId="0" applyNumberFormat="1" applyFont="1" applyBorder="1" applyAlignment="1">
      <alignment horizontal="center" vertical="center" wrapText="1"/>
    </xf>
    <xf numFmtId="14" fontId="120" fillId="0" borderId="10" xfId="0" applyNumberFormat="1" applyFont="1" applyBorder="1" applyAlignment="1">
      <alignment horizontal="center" vertical="center" wrapText="1"/>
    </xf>
    <xf numFmtId="0" fontId="122" fillId="0" borderId="10" xfId="0" applyFont="1" applyBorder="1" applyAlignment="1">
      <alignment horizontal="center" vertical="center" wrapText="1"/>
    </xf>
    <xf numFmtId="0" fontId="123" fillId="0" borderId="10" xfId="0" applyFont="1" applyBorder="1" applyAlignment="1">
      <alignment horizontal="center" vertical="center" wrapText="1"/>
    </xf>
    <xf numFmtId="14" fontId="122" fillId="0" borderId="10" xfId="0" applyNumberFormat="1" applyFont="1" applyBorder="1" applyAlignment="1">
      <alignment horizontal="center" vertical="center" wrapText="1"/>
    </xf>
    <xf numFmtId="14" fontId="123"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4"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4"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24" fillId="0" borderId="0" xfId="41" applyNumberFormat="1" applyFont="1" applyBorder="1" applyAlignment="1">
      <alignment/>
    </xf>
    <xf numFmtId="174" fontId="125" fillId="0" borderId="0" xfId="41"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4"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4"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31" fillId="0" borderId="0" xfId="44"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1"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15" fillId="0" borderId="10" xfId="0" applyFont="1" applyFill="1" applyBorder="1" applyAlignment="1">
      <alignment horizontal="lef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26" fillId="0" borderId="10" xfId="50"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3" fontId="19" fillId="0" borderId="0" xfId="50"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4"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19" fillId="0" borderId="0" xfId="0" applyNumberFormat="1" applyFont="1" applyBorder="1" applyAlignment="1">
      <alignment horizontal="center"/>
    </xf>
    <xf numFmtId="3" fontId="127" fillId="0" borderId="0" xfId="0" applyNumberFormat="1" applyFont="1" applyBorder="1" applyAlignment="1">
      <alignment horizontal="center"/>
    </xf>
    <xf numFmtId="3" fontId="6" fillId="0" borderId="0" xfId="50" applyNumberFormat="1" applyFont="1" applyFill="1" applyBorder="1" applyAlignment="1">
      <alignment horizontal="center" vertical="center" wrapText="1"/>
    </xf>
    <xf numFmtId="3" fontId="6" fillId="0" borderId="0" xfId="0" applyNumberFormat="1" applyFont="1" applyBorder="1" applyAlignment="1">
      <alignment horizontal="center"/>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174" fontId="2" fillId="0" borderId="0" xfId="50" applyNumberFormat="1" applyFont="1" applyBorder="1" applyAlignment="1">
      <alignment vertical="center" wrapText="1"/>
    </xf>
    <xf numFmtId="174" fontId="2" fillId="0" borderId="0" xfId="50" applyNumberFormat="1" applyFont="1" applyBorder="1" applyAlignment="1">
      <alignment horizontal="center" vertical="center" wrapText="1"/>
    </xf>
    <xf numFmtId="174" fontId="2" fillId="34" borderId="0" xfId="50" applyNumberFormat="1" applyFont="1" applyFill="1" applyBorder="1" applyAlignment="1">
      <alignment vertical="center" wrapText="1"/>
    </xf>
    <xf numFmtId="0" fontId="12" fillId="0" borderId="14" xfId="0" applyFont="1" applyBorder="1" applyAlignment="1">
      <alignment horizontal="center" vertical="center" wrapText="1"/>
    </xf>
    <xf numFmtId="174" fontId="2" fillId="0" borderId="0" xfId="41" applyNumberFormat="1" applyFont="1" applyBorder="1" applyAlignment="1">
      <alignment horizontal="right" vertical="center" wrapText="1"/>
    </xf>
    <xf numFmtId="174" fontId="103" fillId="0" borderId="0" xfId="41" applyNumberFormat="1" applyFont="1" applyBorder="1" applyAlignment="1">
      <alignment horizontal="right" vertical="center" wrapText="1"/>
    </xf>
    <xf numFmtId="0" fontId="128" fillId="0" borderId="10" xfId="74" applyFont="1" applyBorder="1" applyAlignment="1">
      <alignment horizontal="center" vertical="center" wrapText="1"/>
      <protection/>
    </xf>
    <xf numFmtId="0" fontId="129" fillId="0" borderId="10" xfId="74" applyFont="1" applyBorder="1" applyAlignment="1">
      <alignment horizontal="center" vertical="center" wrapText="1"/>
      <protection/>
    </xf>
    <xf numFmtId="0" fontId="129" fillId="0" borderId="10" xfId="74" applyFont="1" applyBorder="1" applyAlignment="1">
      <alignment horizontal="center"/>
      <protection/>
    </xf>
    <xf numFmtId="14" fontId="129" fillId="0" borderId="10" xfId="74" applyNumberFormat="1" applyFont="1" applyBorder="1" applyAlignment="1">
      <alignment horizontal="center" vertical="center" wrapText="1"/>
      <protection/>
    </xf>
    <xf numFmtId="0" fontId="122" fillId="0" borderId="10" xfId="0" applyFont="1" applyBorder="1" applyAlignment="1">
      <alignment horizontal="left" vertical="center"/>
    </xf>
    <xf numFmtId="0" fontId="127" fillId="0" borderId="0" xfId="0" applyFont="1" applyBorder="1" applyAlignment="1">
      <alignment vertical="center"/>
    </xf>
    <xf numFmtId="174" fontId="130" fillId="0" borderId="0" xfId="41"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176" fontId="6" fillId="0" borderId="10" xfId="50" applyNumberFormat="1" applyFont="1" applyBorder="1" applyAlignment="1">
      <alignment horizontal="center" vertical="center" wrapText="1"/>
    </xf>
    <xf numFmtId="0" fontId="0" fillId="0" borderId="0" xfId="0" applyFont="1" applyBorder="1" applyAlignment="1">
      <alignment/>
    </xf>
    <xf numFmtId="0" fontId="0" fillId="0" borderId="12" xfId="0" applyFont="1" applyBorder="1" applyAlignment="1">
      <alignment/>
    </xf>
    <xf numFmtId="4" fontId="104" fillId="0" borderId="0" xfId="0" applyNumberFormat="1" applyFont="1" applyBorder="1" applyAlignment="1">
      <alignment/>
    </xf>
    <xf numFmtId="14" fontId="6" fillId="0" borderId="10" xfId="0" applyNumberFormat="1" applyFont="1" applyBorder="1" applyAlignment="1">
      <alignment horizontal="left" vertical="center"/>
    </xf>
    <xf numFmtId="4" fontId="33" fillId="0" borderId="0" xfId="0" applyNumberFormat="1" applyFont="1" applyBorder="1" applyAlignment="1">
      <alignment/>
    </xf>
    <xf numFmtId="0" fontId="37" fillId="0" borderId="10" xfId="0" applyFont="1" applyBorder="1" applyAlignment="1">
      <alignment vertical="center"/>
    </xf>
    <xf numFmtId="185" fontId="108" fillId="0" borderId="0" xfId="0" applyNumberFormat="1" applyFont="1" applyBorder="1" applyAlignment="1">
      <alignment/>
    </xf>
    <xf numFmtId="0" fontId="119" fillId="0" borderId="10" xfId="0" applyFont="1" applyBorder="1" applyAlignment="1">
      <alignment vertical="center"/>
    </xf>
    <xf numFmtId="4" fontId="19" fillId="0" borderId="0" xfId="0" applyNumberFormat="1" applyFont="1" applyBorder="1" applyAlignment="1">
      <alignment/>
    </xf>
    <xf numFmtId="0" fontId="131" fillId="0" borderId="10" xfId="0" applyFont="1" applyBorder="1" applyAlignment="1">
      <alignment horizontal="center" vertical="center" wrapText="1"/>
    </xf>
    <xf numFmtId="0" fontId="19" fillId="0" borderId="22" xfId="0" applyFont="1" applyBorder="1" applyAlignment="1">
      <alignment/>
    </xf>
    <xf numFmtId="0" fontId="19" fillId="0" borderId="10" xfId="0" applyFont="1" applyBorder="1" applyAlignment="1">
      <alignment/>
    </xf>
    <xf numFmtId="0" fontId="4" fillId="32" borderId="22" xfId="74" applyFont="1" applyFill="1" applyBorder="1" applyAlignment="1">
      <alignment horizontal="center" vertical="center" wrapText="1"/>
      <protection/>
    </xf>
    <xf numFmtId="0" fontId="19" fillId="0" borderId="0" xfId="0" applyFont="1" applyAlignment="1">
      <alignment/>
    </xf>
    <xf numFmtId="0" fontId="132" fillId="32" borderId="22" xfId="74" applyFont="1" applyFill="1" applyBorder="1" applyAlignment="1">
      <alignment horizontal="center" vertical="center" wrapText="1"/>
      <protection/>
    </xf>
    <xf numFmtId="0" fontId="127" fillId="0" borderId="0" xfId="0" applyFont="1" applyAlignment="1">
      <alignment/>
    </xf>
    <xf numFmtId="0" fontId="29" fillId="0" borderId="10" xfId="0" applyFont="1" applyBorder="1" applyAlignment="1">
      <alignment/>
    </xf>
    <xf numFmtId="4" fontId="18" fillId="0" borderId="0" xfId="0" applyNumberFormat="1" applyFont="1" applyBorder="1" applyAlignment="1">
      <alignment/>
    </xf>
    <xf numFmtId="0" fontId="33" fillId="0" borderId="0" xfId="0" applyFont="1" applyFill="1" applyAlignment="1">
      <alignment/>
    </xf>
    <xf numFmtId="0" fontId="33" fillId="0" borderId="0" xfId="0" applyFont="1" applyAlignment="1">
      <alignment/>
    </xf>
    <xf numFmtId="0" fontId="4" fillId="32" borderId="13" xfId="74" applyFont="1" applyFill="1" applyBorder="1" applyAlignment="1">
      <alignment horizontal="center" vertical="center" wrapText="1"/>
      <protection/>
    </xf>
    <xf numFmtId="174" fontId="107" fillId="32" borderId="10" xfId="41" applyNumberFormat="1" applyFont="1" applyFill="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6" fillId="0" borderId="15" xfId="0" applyFont="1" applyBorder="1" applyAlignment="1">
      <alignment wrapText="1"/>
    </xf>
    <xf numFmtId="2" fontId="5" fillId="0" borderId="10" xfId="0" applyNumberFormat="1" applyFont="1" applyBorder="1" applyAlignment="1">
      <alignment horizontal="center" vertical="center"/>
    </xf>
    <xf numFmtId="3" fontId="108" fillId="0" borderId="0" xfId="50" applyNumberFormat="1" applyFont="1" applyFill="1" applyBorder="1" applyAlignment="1">
      <alignment horizontal="center" vertical="center" wrapText="1"/>
    </xf>
    <xf numFmtId="0" fontId="133" fillId="0" borderId="10" xfId="0" applyFont="1" applyFill="1" applyBorder="1" applyAlignment="1">
      <alignment horizontal="center" vertical="center" wrapText="1"/>
    </xf>
    <xf numFmtId="14" fontId="133" fillId="0" borderId="10" xfId="0" applyNumberFormat="1" applyFont="1" applyFill="1" applyBorder="1" applyAlignment="1">
      <alignment horizontal="center" vertical="center" wrapText="1"/>
    </xf>
    <xf numFmtId="0" fontId="133" fillId="0" borderId="22" xfId="0" applyFont="1" applyBorder="1" applyAlignment="1">
      <alignment/>
    </xf>
    <xf numFmtId="4" fontId="133" fillId="0" borderId="0" xfId="0" applyNumberFormat="1" applyFont="1" applyBorder="1" applyAlignment="1">
      <alignment/>
    </xf>
    <xf numFmtId="3" fontId="133" fillId="0" borderId="0" xfId="50" applyNumberFormat="1" applyFont="1" applyFill="1" applyBorder="1" applyAlignment="1">
      <alignment horizontal="center" vertical="center" wrapText="1"/>
    </xf>
    <xf numFmtId="0" fontId="134" fillId="0" borderId="10" xfId="0" applyFont="1" applyFill="1" applyBorder="1" applyAlignment="1">
      <alignment horizontal="center" vertical="center" wrapText="1"/>
    </xf>
    <xf numFmtId="0" fontId="135" fillId="0" borderId="10" xfId="74" applyFont="1" applyFill="1" applyBorder="1" applyAlignment="1">
      <alignment horizontal="center" vertical="center" wrapText="1"/>
      <protection/>
    </xf>
    <xf numFmtId="0" fontId="135" fillId="0" borderId="10" xfId="0" applyFont="1" applyFill="1" applyBorder="1" applyAlignment="1">
      <alignment horizontal="center" vertical="center" wrapText="1"/>
    </xf>
    <xf numFmtId="3" fontId="135" fillId="0" borderId="10" xfId="0" applyNumberFormat="1" applyFont="1" applyFill="1" applyBorder="1" applyAlignment="1">
      <alignment horizontal="center" vertical="center" wrapText="1"/>
    </xf>
    <xf numFmtId="3" fontId="108" fillId="0" borderId="10" xfId="74" applyNumberFormat="1" applyFont="1" applyFill="1" applyBorder="1" applyAlignment="1">
      <alignment horizontal="center" vertical="center" wrapText="1"/>
      <protection/>
    </xf>
    <xf numFmtId="0" fontId="107" fillId="32" borderId="22" xfId="74" applyFont="1" applyFill="1" applyBorder="1" applyAlignment="1">
      <alignment horizontal="center" vertical="center" wrapText="1"/>
      <protection/>
    </xf>
    <xf numFmtId="0" fontId="104" fillId="0" borderId="0" xfId="0" applyFont="1" applyAlignment="1">
      <alignment/>
    </xf>
    <xf numFmtId="3" fontId="104" fillId="0" borderId="0" xfId="0" applyNumberFormat="1" applyFont="1" applyBorder="1" applyAlignment="1">
      <alignment horizontal="center"/>
    </xf>
    <xf numFmtId="0" fontId="0" fillId="0" borderId="0" xfId="0" applyFont="1" applyAlignment="1">
      <alignment/>
    </xf>
    <xf numFmtId="3" fontId="0" fillId="0" borderId="0" xfId="0" applyNumberFormat="1" applyFont="1" applyBorder="1" applyAlignment="1">
      <alignment horizontal="center"/>
    </xf>
    <xf numFmtId="3" fontId="41" fillId="0" borderId="0" xfId="0" applyNumberFormat="1" applyFont="1" applyBorder="1" applyAlignment="1">
      <alignment horizontal="center"/>
    </xf>
    <xf numFmtId="3" fontId="136" fillId="0" borderId="0" xfId="0" applyNumberFormat="1" applyFont="1" applyBorder="1" applyAlignment="1">
      <alignment horizontal="center"/>
    </xf>
    <xf numFmtId="0" fontId="11" fillId="34" borderId="10" xfId="77" applyFont="1" applyFill="1" applyBorder="1" applyAlignment="1">
      <alignment horizontal="center" vertical="center" wrapText="1"/>
      <protection/>
    </xf>
    <xf numFmtId="0" fontId="6" fillId="34" borderId="10" xfId="0" applyFont="1" applyFill="1" applyBorder="1" applyAlignment="1">
      <alignment horizontal="center" vertical="center" wrapText="1"/>
    </xf>
    <xf numFmtId="0" fontId="6" fillId="34" borderId="10" xfId="77" applyFont="1" applyFill="1" applyBorder="1" applyAlignment="1">
      <alignment horizontal="center" vertical="center" wrapText="1"/>
      <protection/>
    </xf>
    <xf numFmtId="0" fontId="11" fillId="34" borderId="15" xfId="77" applyFont="1" applyFill="1" applyBorder="1" applyAlignment="1">
      <alignment horizontal="center" vertical="center" wrapText="1"/>
      <protection/>
    </xf>
    <xf numFmtId="14" fontId="11" fillId="34" borderId="10" xfId="77" applyNumberFormat="1" applyFont="1" applyFill="1" applyBorder="1" applyAlignment="1">
      <alignment horizontal="center" vertical="center" wrapText="1"/>
      <protection/>
    </xf>
    <xf numFmtId="0" fontId="6" fillId="34" borderId="10" xfId="0" applyFont="1" applyFill="1" applyBorder="1" applyAlignment="1">
      <alignment/>
    </xf>
    <xf numFmtId="0" fontId="0" fillId="34" borderId="0" xfId="0" applyFont="1" applyFill="1" applyBorder="1" applyAlignment="1">
      <alignment/>
    </xf>
    <xf numFmtId="0" fontId="133" fillId="0" borderId="10" xfId="0" applyFont="1" applyBorder="1" applyAlignment="1">
      <alignment horizontal="center" vertical="center" wrapText="1"/>
    </xf>
    <xf numFmtId="0" fontId="133" fillId="0" borderId="10" xfId="0" applyFont="1" applyBorder="1" applyAlignment="1">
      <alignment horizontal="left" vertical="top" wrapText="1"/>
    </xf>
    <xf numFmtId="0" fontId="133" fillId="0" borderId="10" xfId="0" applyFont="1" applyBorder="1" applyAlignment="1">
      <alignment horizontal="center" vertical="top" wrapText="1"/>
    </xf>
    <xf numFmtId="0" fontId="133" fillId="0" borderId="10" xfId="0" applyFont="1" applyBorder="1" applyAlignment="1">
      <alignment/>
    </xf>
    <xf numFmtId="14" fontId="133" fillId="0" borderId="10" xfId="0" applyNumberFormat="1" applyFont="1" applyBorder="1" applyAlignment="1">
      <alignment vertical="center"/>
    </xf>
    <xf numFmtId="0" fontId="108" fillId="0" borderId="10" xfId="0" applyFont="1" applyBorder="1" applyAlignment="1">
      <alignment horizontal="left" vertical="top" wrapText="1"/>
    </xf>
    <xf numFmtId="0" fontId="108" fillId="0" borderId="10" xfId="0" applyFont="1" applyBorder="1" applyAlignment="1">
      <alignment horizontal="center" vertical="top" wrapText="1"/>
    </xf>
    <xf numFmtId="0" fontId="108" fillId="0" borderId="10" xfId="0" applyFont="1" applyBorder="1" applyAlignment="1">
      <alignment/>
    </xf>
    <xf numFmtId="14" fontId="108" fillId="0" borderId="10" xfId="0" applyNumberFormat="1" applyFont="1" applyBorder="1" applyAlignment="1">
      <alignment vertical="center"/>
    </xf>
    <xf numFmtId="0" fontId="133" fillId="0" borderId="10" xfId="0" applyFont="1" applyBorder="1" applyAlignment="1">
      <alignment horizontal="left"/>
    </xf>
    <xf numFmtId="14" fontId="133" fillId="0" borderId="10" xfId="0" applyNumberFormat="1" applyFont="1" applyBorder="1" applyAlignment="1">
      <alignment horizontal="left" vertical="center"/>
    </xf>
    <xf numFmtId="14" fontId="133" fillId="0" borderId="10" xfId="0" applyNumberFormat="1" applyFont="1" applyBorder="1" applyAlignment="1">
      <alignment horizontal="center" vertical="center" wrapText="1"/>
    </xf>
    <xf numFmtId="0" fontId="108" fillId="0" borderId="10" xfId="0" applyFont="1" applyBorder="1" applyAlignment="1">
      <alignment horizontal="left"/>
    </xf>
    <xf numFmtId="14" fontId="108" fillId="0" borderId="10" xfId="0" applyNumberFormat="1" applyFont="1" applyBorder="1" applyAlignment="1">
      <alignment horizontal="left" vertical="center"/>
    </xf>
    <xf numFmtId="14" fontId="108" fillId="0" borderId="10" xfId="0" applyNumberFormat="1" applyFont="1" applyBorder="1" applyAlignment="1">
      <alignment horizontal="center" vertical="center" wrapText="1"/>
    </xf>
    <xf numFmtId="0" fontId="6" fillId="0" borderId="14"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3" fontId="2" fillId="0" borderId="0" xfId="44" applyNumberFormat="1" applyFont="1" applyBorder="1" applyAlignment="1">
      <alignment vertical="center" wrapText="1"/>
    </xf>
    <xf numFmtId="3" fontId="4" fillId="0" borderId="0" xfId="44" applyNumberFormat="1" applyFont="1" applyBorder="1" applyAlignment="1">
      <alignment vertical="center" wrapText="1"/>
    </xf>
    <xf numFmtId="3" fontId="4" fillId="0" borderId="0" xfId="44" applyNumberFormat="1" applyFont="1" applyBorder="1" applyAlignment="1">
      <alignment horizontal="right" vertical="center" wrapText="1"/>
    </xf>
    <xf numFmtId="174" fontId="107" fillId="0" borderId="0" xfId="41" applyNumberFormat="1" applyFont="1" applyBorder="1" applyAlignment="1">
      <alignment vertical="center" wrapText="1"/>
    </xf>
    <xf numFmtId="174" fontId="112" fillId="0" borderId="12" xfId="41" applyNumberFormat="1" applyFont="1" applyFill="1" applyBorder="1" applyAlignment="1">
      <alignment horizontal="center" vertical="center" wrapText="1"/>
    </xf>
    <xf numFmtId="174" fontId="103" fillId="0" borderId="0" xfId="41" applyNumberFormat="1" applyFont="1" applyBorder="1" applyAlignment="1">
      <alignment horizontal="center" vertical="center"/>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20" xfId="0" applyFont="1" applyBorder="1" applyAlignment="1">
      <alignment horizontal="center" vertical="center" wrapText="1"/>
    </xf>
    <xf numFmtId="174" fontId="2" fillId="0" borderId="0" xfId="41" applyNumberFormat="1" applyFont="1" applyFill="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1" applyNumberFormat="1" applyFont="1" applyBorder="1" applyAlignment="1">
      <alignment horizontal="left" vertical="center" wrapText="1"/>
    </xf>
    <xf numFmtId="174" fontId="10" fillId="0" borderId="15" xfId="41" applyNumberFormat="1" applyFont="1" applyBorder="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center" vertical="center"/>
    </xf>
    <xf numFmtId="0" fontId="8" fillId="0" borderId="24" xfId="0" applyFont="1" applyBorder="1" applyAlignment="1">
      <alignment horizontal="right"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74" fontId="5" fillId="0" borderId="12" xfId="41" applyNumberFormat="1" applyFont="1" applyBorder="1" applyAlignment="1">
      <alignment horizontal="center" vertical="center" wrapText="1"/>
    </xf>
    <xf numFmtId="174" fontId="5" fillId="0" borderId="15" xfId="41" applyNumberFormat="1" applyFont="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2 2 2" xfId="45"/>
    <cellStyle name="Comma 2 3" xfId="46"/>
    <cellStyle name="Comma 2 3 2" xfId="47"/>
    <cellStyle name="Comma 2 4" xfId="48"/>
    <cellStyle name="Comma 2 5" xfId="49"/>
    <cellStyle name="Comma 2 6" xfId="50"/>
    <cellStyle name="Comma 3" xfId="51"/>
    <cellStyle name="Comma 3 2" xfId="52"/>
    <cellStyle name="Comma 4" xfId="53"/>
    <cellStyle name="Comma 4 2" xfId="54"/>
    <cellStyle name="Comma 5" xfId="55"/>
    <cellStyle name="Comma 6" xfId="56"/>
    <cellStyle name="Comma 7" xfId="57"/>
    <cellStyle name="Currency" xfId="58"/>
    <cellStyle name="Currency [0]" xfId="59"/>
    <cellStyle name="Check Cell"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58"/>
  <sheetViews>
    <sheetView tabSelected="1" workbookViewId="0" topLeftCell="A729">
      <selection activeCell="L740" sqref="L740"/>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68" t="s">
        <v>1010</v>
      </c>
      <c r="B1" s="68"/>
      <c r="C1" s="68"/>
      <c r="D1" s="68"/>
      <c r="E1" s="69"/>
      <c r="F1" s="69"/>
      <c r="G1" s="69"/>
      <c r="H1" s="69"/>
      <c r="I1" s="69"/>
      <c r="J1" s="69"/>
      <c r="K1" s="69"/>
      <c r="L1" s="69"/>
      <c r="M1" s="69"/>
      <c r="N1" s="69"/>
      <c r="O1" s="70"/>
    </row>
    <row r="2" spans="1:15" ht="24.75" customHeight="1">
      <c r="A2" s="463" t="s">
        <v>504</v>
      </c>
      <c r="B2" s="465"/>
      <c r="C2" s="465"/>
      <c r="D2" s="465"/>
      <c r="E2" s="465"/>
      <c r="F2" s="465"/>
      <c r="G2" s="465"/>
      <c r="H2" s="465"/>
      <c r="I2" s="465"/>
      <c r="J2" s="465"/>
      <c r="K2" s="465"/>
      <c r="L2" s="465"/>
      <c r="M2" s="465"/>
      <c r="N2" s="465"/>
      <c r="O2" s="70"/>
    </row>
    <row r="3" spans="1:15" ht="15.75" customHeight="1">
      <c r="A3" s="462" t="s">
        <v>549</v>
      </c>
      <c r="B3" s="462"/>
      <c r="C3" s="462"/>
      <c r="D3" s="462"/>
      <c r="E3" s="462"/>
      <c r="F3" s="462"/>
      <c r="G3" s="462"/>
      <c r="H3" s="462"/>
      <c r="I3" s="462"/>
      <c r="J3" s="462"/>
      <c r="K3" s="462"/>
      <c r="L3" s="462"/>
      <c r="M3" s="462"/>
      <c r="N3" s="71"/>
      <c r="O3" s="70"/>
    </row>
    <row r="4" spans="1:116" s="2" customFormat="1" ht="18.75">
      <c r="A4" s="68"/>
      <c r="B4" s="463" t="s">
        <v>3136</v>
      </c>
      <c r="C4" s="463"/>
      <c r="D4" s="463"/>
      <c r="E4" s="463"/>
      <c r="F4" s="463"/>
      <c r="G4" s="463"/>
      <c r="H4" s="463"/>
      <c r="I4" s="463"/>
      <c r="J4" s="463"/>
      <c r="K4" s="463"/>
      <c r="L4" s="463"/>
      <c r="M4" s="463"/>
      <c r="N4" s="463"/>
      <c r="O4" s="72"/>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69"/>
      <c r="B5" s="463" t="s">
        <v>3576</v>
      </c>
      <c r="C5" s="463"/>
      <c r="D5" s="463"/>
      <c r="E5" s="463"/>
      <c r="F5" s="463"/>
      <c r="G5" s="463"/>
      <c r="H5" s="463"/>
      <c r="I5" s="463"/>
      <c r="J5" s="463"/>
      <c r="K5" s="463"/>
      <c r="L5" s="463"/>
      <c r="M5" s="463"/>
      <c r="N5" s="463"/>
      <c r="O5" s="70"/>
    </row>
    <row r="6" spans="1:15" ht="18.75">
      <c r="A6" s="69"/>
      <c r="B6" s="71"/>
      <c r="C6" s="71"/>
      <c r="D6" s="71"/>
      <c r="E6" s="71"/>
      <c r="F6" s="71"/>
      <c r="G6" s="71"/>
      <c r="H6" s="71"/>
      <c r="I6" s="71"/>
      <c r="J6" s="464" t="s">
        <v>1032</v>
      </c>
      <c r="K6" s="464"/>
      <c r="L6" s="464"/>
      <c r="M6" s="73"/>
      <c r="N6" s="73"/>
      <c r="O6" s="70"/>
    </row>
    <row r="7" spans="1:114" s="20" customFormat="1" ht="31.5" customHeight="1">
      <c r="A7" s="452" t="s">
        <v>278</v>
      </c>
      <c r="B7" s="452" t="s">
        <v>275</v>
      </c>
      <c r="C7" s="452" t="s">
        <v>277</v>
      </c>
      <c r="D7" s="452" t="s">
        <v>276</v>
      </c>
      <c r="E7" s="452" t="s">
        <v>1359</v>
      </c>
      <c r="F7" s="452" t="s">
        <v>273</v>
      </c>
      <c r="G7" s="452"/>
      <c r="H7" s="452"/>
      <c r="I7" s="452"/>
      <c r="J7" s="452" t="s">
        <v>176</v>
      </c>
      <c r="K7" s="452" t="s">
        <v>1360</v>
      </c>
      <c r="L7" s="452" t="s">
        <v>274</v>
      </c>
      <c r="M7" s="70"/>
      <c r="N7" s="70"/>
      <c r="O7" s="70"/>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row>
    <row r="8" spans="1:114" s="20" customFormat="1" ht="26.25" customHeight="1">
      <c r="A8" s="452"/>
      <c r="B8" s="452"/>
      <c r="C8" s="452"/>
      <c r="D8" s="452"/>
      <c r="E8" s="452"/>
      <c r="F8" s="452" t="s">
        <v>426</v>
      </c>
      <c r="G8" s="452" t="s">
        <v>427</v>
      </c>
      <c r="H8" s="452"/>
      <c r="I8" s="452"/>
      <c r="J8" s="452"/>
      <c r="K8" s="452"/>
      <c r="L8" s="452"/>
      <c r="M8" s="70"/>
      <c r="N8" s="70"/>
      <c r="O8" s="70"/>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row>
    <row r="9" spans="1:114" s="20" customFormat="1" ht="78.75" customHeight="1">
      <c r="A9" s="452"/>
      <c r="B9" s="452"/>
      <c r="C9" s="452"/>
      <c r="D9" s="452"/>
      <c r="E9" s="452"/>
      <c r="F9" s="466"/>
      <c r="G9" s="3" t="s">
        <v>173</v>
      </c>
      <c r="H9" s="3" t="s">
        <v>174</v>
      </c>
      <c r="I9" s="3" t="s">
        <v>175</v>
      </c>
      <c r="J9" s="452"/>
      <c r="K9" s="452"/>
      <c r="L9" s="452"/>
      <c r="M9" s="70"/>
      <c r="N9" s="24"/>
      <c r="O9" s="7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row>
    <row r="10" spans="1:114" s="20" customFormat="1" ht="15" customHeight="1">
      <c r="A10" s="74">
        <v>1</v>
      </c>
      <c r="B10" s="74">
        <v>3</v>
      </c>
      <c r="C10" s="74">
        <v>4</v>
      </c>
      <c r="D10" s="74">
        <v>5</v>
      </c>
      <c r="E10" s="74">
        <v>6</v>
      </c>
      <c r="F10" s="74">
        <v>7</v>
      </c>
      <c r="G10" s="74">
        <v>8</v>
      </c>
      <c r="H10" s="74">
        <v>9</v>
      </c>
      <c r="I10" s="74">
        <v>10</v>
      </c>
      <c r="J10" s="74">
        <v>11</v>
      </c>
      <c r="K10" s="74">
        <v>12</v>
      </c>
      <c r="L10" s="74">
        <v>13</v>
      </c>
      <c r="M10" s="70"/>
      <c r="N10" s="70"/>
      <c r="O10" s="70"/>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row>
    <row r="11" spans="1:114" s="20" customFormat="1" ht="17.25" customHeight="1">
      <c r="A11" s="74"/>
      <c r="B11" s="74"/>
      <c r="C11" s="74"/>
      <c r="D11" s="74"/>
      <c r="E11" s="103"/>
      <c r="F11" s="104"/>
      <c r="G11" s="74"/>
      <c r="H11" s="74"/>
      <c r="I11" s="74"/>
      <c r="J11" s="74"/>
      <c r="K11" s="74"/>
      <c r="L11" s="74"/>
      <c r="M11" s="70"/>
      <c r="N11" s="70"/>
      <c r="O11" s="70"/>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row>
    <row r="12" spans="1:114" s="20" customFormat="1" ht="30" customHeight="1">
      <c r="A12" s="453" t="s">
        <v>165</v>
      </c>
      <c r="B12" s="454"/>
      <c r="C12" s="454"/>
      <c r="D12" s="454"/>
      <c r="E12" s="454"/>
      <c r="F12" s="454"/>
      <c r="G12" s="454"/>
      <c r="H12" s="454"/>
      <c r="I12" s="454"/>
      <c r="J12" s="454"/>
      <c r="K12" s="454"/>
      <c r="L12" s="455"/>
      <c r="M12" s="70"/>
      <c r="N12" s="70" t="s">
        <v>792</v>
      </c>
      <c r="O12" s="70"/>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row>
    <row r="13" spans="1:114" s="20" customFormat="1" ht="68.25" customHeight="1">
      <c r="A13" s="439">
        <v>1</v>
      </c>
      <c r="B13" s="467" t="s">
        <v>727</v>
      </c>
      <c r="C13" s="443" t="s">
        <v>1046</v>
      </c>
      <c r="D13" s="441" t="s">
        <v>617</v>
      </c>
      <c r="E13" s="441" t="s">
        <v>1048</v>
      </c>
      <c r="F13" s="469" t="s">
        <v>1612</v>
      </c>
      <c r="G13" s="441" t="s">
        <v>177</v>
      </c>
      <c r="H13" s="443"/>
      <c r="I13" s="443"/>
      <c r="J13" s="447">
        <v>43038</v>
      </c>
      <c r="K13" s="443" t="s">
        <v>1047</v>
      </c>
      <c r="L13" s="443"/>
      <c r="M13" s="77"/>
      <c r="N13" s="446">
        <v>50307</v>
      </c>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row>
    <row r="14" spans="1:114" s="20" customFormat="1" ht="48" customHeight="1">
      <c r="A14" s="440"/>
      <c r="B14" s="468"/>
      <c r="C14" s="444"/>
      <c r="D14" s="442"/>
      <c r="E14" s="442"/>
      <c r="F14" s="470"/>
      <c r="G14" s="442"/>
      <c r="H14" s="444"/>
      <c r="I14" s="444"/>
      <c r="J14" s="448"/>
      <c r="K14" s="444"/>
      <c r="L14" s="444"/>
      <c r="M14" s="77"/>
      <c r="N14" s="446"/>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row>
    <row r="15" spans="1:114" s="20" customFormat="1" ht="88.5" customHeight="1">
      <c r="A15" s="182">
        <v>2</v>
      </c>
      <c r="B15" s="7" t="s">
        <v>363</v>
      </c>
      <c r="C15" s="61" t="s">
        <v>650</v>
      </c>
      <c r="D15" s="61" t="s">
        <v>362</v>
      </c>
      <c r="E15" s="61" t="s">
        <v>361</v>
      </c>
      <c r="F15" s="94" t="s">
        <v>1061</v>
      </c>
      <c r="G15" s="61" t="s">
        <v>177</v>
      </c>
      <c r="H15" s="61"/>
      <c r="I15" s="61" t="s">
        <v>177</v>
      </c>
      <c r="J15" s="63">
        <v>42979</v>
      </c>
      <c r="K15" s="61" t="s">
        <v>651</v>
      </c>
      <c r="L15" s="75"/>
      <c r="M15" s="77"/>
      <c r="N15" s="26">
        <v>20000</v>
      </c>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row>
    <row r="16" spans="1:114" s="20" customFormat="1" ht="69.75" customHeight="1">
      <c r="A16" s="182">
        <v>3</v>
      </c>
      <c r="B16" s="7" t="s">
        <v>41</v>
      </c>
      <c r="C16" s="61" t="s">
        <v>42</v>
      </c>
      <c r="D16" s="61" t="s">
        <v>849</v>
      </c>
      <c r="E16" s="61" t="s">
        <v>848</v>
      </c>
      <c r="F16" s="94" t="s">
        <v>431</v>
      </c>
      <c r="G16" s="61" t="s">
        <v>177</v>
      </c>
      <c r="H16" s="61"/>
      <c r="I16" s="61" t="s">
        <v>177</v>
      </c>
      <c r="J16" s="63">
        <v>42975</v>
      </c>
      <c r="K16" s="61" t="s">
        <v>43</v>
      </c>
      <c r="L16" s="75"/>
      <c r="M16" s="77"/>
      <c r="N16" s="26">
        <v>21200</v>
      </c>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row>
    <row r="17" spans="1:114" s="20" customFormat="1" ht="90" customHeight="1">
      <c r="A17" s="182">
        <v>4</v>
      </c>
      <c r="B17" s="7" t="s">
        <v>850</v>
      </c>
      <c r="C17" s="61" t="s">
        <v>261</v>
      </c>
      <c r="D17" s="61" t="s">
        <v>668</v>
      </c>
      <c r="E17" s="61" t="s">
        <v>263</v>
      </c>
      <c r="F17" s="94" t="s">
        <v>432</v>
      </c>
      <c r="G17" s="61" t="s">
        <v>177</v>
      </c>
      <c r="H17" s="61"/>
      <c r="I17" s="61"/>
      <c r="J17" s="63">
        <v>43074</v>
      </c>
      <c r="K17" s="61" t="s">
        <v>262</v>
      </c>
      <c r="L17" s="75"/>
      <c r="M17" s="77"/>
      <c r="N17" s="26">
        <v>28271</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row>
    <row r="18" spans="1:114" s="20" customFormat="1" ht="60.75" customHeight="1">
      <c r="A18" s="439">
        <v>5</v>
      </c>
      <c r="B18" s="456" t="s">
        <v>727</v>
      </c>
      <c r="C18" s="441" t="s">
        <v>264</v>
      </c>
      <c r="D18" s="441" t="s">
        <v>271</v>
      </c>
      <c r="E18" s="441" t="s">
        <v>266</v>
      </c>
      <c r="F18" s="460" t="s">
        <v>433</v>
      </c>
      <c r="G18" s="449" t="s">
        <v>177</v>
      </c>
      <c r="H18" s="441"/>
      <c r="I18" s="443"/>
      <c r="J18" s="447">
        <v>43038</v>
      </c>
      <c r="K18" s="441" t="s">
        <v>265</v>
      </c>
      <c r="L18" s="437"/>
      <c r="M18" s="77"/>
      <c r="N18" s="446">
        <v>40700</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row>
    <row r="19" spans="1:114" s="20" customFormat="1" ht="5.25" customHeight="1">
      <c r="A19" s="440"/>
      <c r="B19" s="457"/>
      <c r="C19" s="442"/>
      <c r="D19" s="442"/>
      <c r="E19" s="442"/>
      <c r="F19" s="461"/>
      <c r="G19" s="450"/>
      <c r="H19" s="442"/>
      <c r="I19" s="444"/>
      <c r="J19" s="448"/>
      <c r="K19" s="442"/>
      <c r="L19" s="438"/>
      <c r="M19" s="77"/>
      <c r="N19" s="446"/>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row>
    <row r="20" spans="1:114" s="20" customFormat="1" ht="63" customHeight="1">
      <c r="A20" s="182">
        <v>6</v>
      </c>
      <c r="B20" s="9" t="s">
        <v>148</v>
      </c>
      <c r="C20" s="62" t="s">
        <v>149</v>
      </c>
      <c r="D20" s="62" t="s">
        <v>260</v>
      </c>
      <c r="E20" s="62" t="s">
        <v>147</v>
      </c>
      <c r="F20" s="95" t="s">
        <v>3684</v>
      </c>
      <c r="G20" s="62" t="s">
        <v>177</v>
      </c>
      <c r="H20" s="62"/>
      <c r="I20" s="61"/>
      <c r="J20" s="63">
        <v>42958</v>
      </c>
      <c r="K20" s="62" t="s">
        <v>146</v>
      </c>
      <c r="L20" s="8"/>
      <c r="M20" s="77"/>
      <c r="N20" s="26">
        <v>20597</v>
      </c>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row>
    <row r="21" spans="1:114" s="20" customFormat="1" ht="51" customHeight="1">
      <c r="A21" s="182">
        <v>7</v>
      </c>
      <c r="B21" s="9" t="s">
        <v>319</v>
      </c>
      <c r="C21" s="62" t="s">
        <v>320</v>
      </c>
      <c r="D21" s="62" t="s">
        <v>322</v>
      </c>
      <c r="E21" s="62" t="s">
        <v>321</v>
      </c>
      <c r="F21" s="95" t="s">
        <v>434</v>
      </c>
      <c r="G21" s="62" t="s">
        <v>177</v>
      </c>
      <c r="H21" s="62"/>
      <c r="I21" s="61"/>
      <c r="J21" s="63">
        <v>42884</v>
      </c>
      <c r="K21" s="62" t="s">
        <v>323</v>
      </c>
      <c r="L21" s="62"/>
      <c r="M21" s="77"/>
      <c r="N21" s="26">
        <v>112075</v>
      </c>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row>
    <row r="22" spans="1:114" s="20" customFormat="1" ht="55.5" customHeight="1">
      <c r="A22" s="439">
        <v>8</v>
      </c>
      <c r="B22" s="7" t="s">
        <v>123</v>
      </c>
      <c r="C22" s="61" t="s">
        <v>124</v>
      </c>
      <c r="D22" s="441" t="s">
        <v>127</v>
      </c>
      <c r="E22" s="441" t="s">
        <v>126</v>
      </c>
      <c r="F22" s="95" t="s">
        <v>220</v>
      </c>
      <c r="G22" s="62" t="s">
        <v>177</v>
      </c>
      <c r="H22" s="62"/>
      <c r="I22" s="61"/>
      <c r="J22" s="63">
        <v>42979</v>
      </c>
      <c r="K22" s="62" t="s">
        <v>125</v>
      </c>
      <c r="L22" s="75"/>
      <c r="M22" s="77"/>
      <c r="N22" s="26">
        <v>20050</v>
      </c>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row>
    <row r="23" spans="1:114" s="20" customFormat="1" ht="54" customHeight="1">
      <c r="A23" s="451"/>
      <c r="B23" s="7" t="s">
        <v>128</v>
      </c>
      <c r="C23" s="61" t="s">
        <v>124</v>
      </c>
      <c r="D23" s="445"/>
      <c r="E23" s="445"/>
      <c r="F23" s="95" t="s">
        <v>3137</v>
      </c>
      <c r="G23" s="62" t="s">
        <v>177</v>
      </c>
      <c r="H23" s="62"/>
      <c r="I23" s="61"/>
      <c r="J23" s="63">
        <v>42979</v>
      </c>
      <c r="K23" s="62" t="s">
        <v>129</v>
      </c>
      <c r="L23" s="14" t="s">
        <v>1278</v>
      </c>
      <c r="M23" s="77"/>
      <c r="N23" s="26">
        <v>8450</v>
      </c>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row>
    <row r="24" spans="1:114" s="20" customFormat="1" ht="69" customHeight="1">
      <c r="A24" s="182">
        <v>9</v>
      </c>
      <c r="B24" s="7" t="s">
        <v>404</v>
      </c>
      <c r="C24" s="61" t="s">
        <v>405</v>
      </c>
      <c r="D24" s="62" t="s">
        <v>1232</v>
      </c>
      <c r="E24" s="62" t="s">
        <v>1231</v>
      </c>
      <c r="F24" s="95" t="s">
        <v>624</v>
      </c>
      <c r="G24" s="62" t="s">
        <v>177</v>
      </c>
      <c r="H24" s="62"/>
      <c r="I24" s="61"/>
      <c r="J24" s="63">
        <v>42233</v>
      </c>
      <c r="K24" s="62" t="s">
        <v>270</v>
      </c>
      <c r="L24" s="62" t="s">
        <v>178</v>
      </c>
      <c r="M24" s="77"/>
      <c r="N24" s="26">
        <v>42871</v>
      </c>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row>
    <row r="25" spans="1:114" s="20" customFormat="1" ht="126.75" customHeight="1">
      <c r="A25" s="182">
        <v>10</v>
      </c>
      <c r="B25" s="7" t="s">
        <v>636</v>
      </c>
      <c r="C25" s="61" t="s">
        <v>637</v>
      </c>
      <c r="D25" s="62" t="s">
        <v>587</v>
      </c>
      <c r="E25" s="62" t="s">
        <v>586</v>
      </c>
      <c r="F25" s="95" t="s">
        <v>1062</v>
      </c>
      <c r="G25" s="62" t="s">
        <v>177</v>
      </c>
      <c r="H25" s="62"/>
      <c r="I25" s="61"/>
      <c r="J25" s="63">
        <v>42233</v>
      </c>
      <c r="K25" s="62" t="s">
        <v>585</v>
      </c>
      <c r="L25" s="75"/>
      <c r="M25" s="77"/>
      <c r="N25" s="26">
        <v>12366</v>
      </c>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row>
    <row r="26" spans="1:114" s="20" customFormat="1" ht="69.75" customHeight="1">
      <c r="A26" s="182">
        <v>11</v>
      </c>
      <c r="B26" s="7" t="s">
        <v>588</v>
      </c>
      <c r="C26" s="61" t="s">
        <v>589</v>
      </c>
      <c r="D26" s="62" t="s">
        <v>106</v>
      </c>
      <c r="E26" s="62" t="s">
        <v>105</v>
      </c>
      <c r="F26" s="95" t="s">
        <v>1063</v>
      </c>
      <c r="G26" s="62" t="s">
        <v>177</v>
      </c>
      <c r="H26" s="62"/>
      <c r="I26" s="61"/>
      <c r="J26" s="63">
        <v>42285</v>
      </c>
      <c r="K26" s="62" t="s">
        <v>1234</v>
      </c>
      <c r="L26" s="75"/>
      <c r="M26" s="77"/>
      <c r="N26" s="26">
        <v>600</v>
      </c>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row>
    <row r="27" spans="1:114" s="20" customFormat="1" ht="57.75" customHeight="1">
      <c r="A27" s="182">
        <v>12</v>
      </c>
      <c r="B27" s="7" t="s">
        <v>144</v>
      </c>
      <c r="C27" s="61" t="s">
        <v>145</v>
      </c>
      <c r="D27" s="62" t="s">
        <v>425</v>
      </c>
      <c r="E27" s="62" t="s">
        <v>611</v>
      </c>
      <c r="F27" s="94" t="s">
        <v>3138</v>
      </c>
      <c r="G27" s="62" t="s">
        <v>177</v>
      </c>
      <c r="H27" s="61"/>
      <c r="I27" s="61"/>
      <c r="J27" s="63">
        <v>43135</v>
      </c>
      <c r="K27" s="62" t="s">
        <v>612</v>
      </c>
      <c r="L27" s="8" t="s">
        <v>1267</v>
      </c>
      <c r="M27" s="77"/>
      <c r="N27" s="26">
        <v>10130</v>
      </c>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row>
    <row r="28" spans="1:114" s="20" customFormat="1" ht="130.5" customHeight="1">
      <c r="A28" s="182">
        <v>13</v>
      </c>
      <c r="B28" s="7" t="s">
        <v>428</v>
      </c>
      <c r="C28" s="61" t="s">
        <v>167</v>
      </c>
      <c r="D28" s="62" t="s">
        <v>610</v>
      </c>
      <c r="E28" s="62" t="s">
        <v>609</v>
      </c>
      <c r="F28" s="94" t="s">
        <v>911</v>
      </c>
      <c r="G28" s="62" t="s">
        <v>177</v>
      </c>
      <c r="H28" s="61"/>
      <c r="I28" s="61"/>
      <c r="J28" s="63">
        <v>42978</v>
      </c>
      <c r="K28" s="62" t="s">
        <v>608</v>
      </c>
      <c r="L28" s="75"/>
      <c r="M28" s="77"/>
      <c r="N28" s="26">
        <v>5350</v>
      </c>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row>
    <row r="29" spans="1:114" s="20" customFormat="1" ht="57" customHeight="1">
      <c r="A29" s="182">
        <v>14</v>
      </c>
      <c r="B29" s="7" t="s">
        <v>1055</v>
      </c>
      <c r="C29" s="61" t="s">
        <v>1056</v>
      </c>
      <c r="D29" s="61" t="s">
        <v>1057</v>
      </c>
      <c r="E29" s="61" t="s">
        <v>1058</v>
      </c>
      <c r="F29" s="96" t="s">
        <v>1060</v>
      </c>
      <c r="G29" s="61" t="s">
        <v>177</v>
      </c>
      <c r="H29" s="61"/>
      <c r="I29" s="61"/>
      <c r="J29" s="63">
        <v>43038</v>
      </c>
      <c r="K29" s="61" t="s">
        <v>1059</v>
      </c>
      <c r="L29" s="33"/>
      <c r="M29" s="77"/>
      <c r="N29" s="26">
        <v>30000</v>
      </c>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row>
    <row r="30" spans="1:114" s="20" customFormat="1" ht="39.75" customHeight="1">
      <c r="A30" s="182">
        <v>15</v>
      </c>
      <c r="B30" s="12" t="s">
        <v>151</v>
      </c>
      <c r="C30" s="61" t="s">
        <v>152</v>
      </c>
      <c r="D30" s="61" t="s">
        <v>153</v>
      </c>
      <c r="E30" s="61" t="s">
        <v>154</v>
      </c>
      <c r="F30" s="96" t="s">
        <v>155</v>
      </c>
      <c r="G30" s="61" t="s">
        <v>177</v>
      </c>
      <c r="H30" s="61"/>
      <c r="I30" s="61"/>
      <c r="J30" s="61" t="s">
        <v>156</v>
      </c>
      <c r="K30" s="61" t="s">
        <v>157</v>
      </c>
      <c r="L30" s="61"/>
      <c r="M30" s="77"/>
      <c r="N30" s="26">
        <v>99000</v>
      </c>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row>
    <row r="31" spans="1:114" s="20" customFormat="1" ht="63.75" customHeight="1">
      <c r="A31" s="182">
        <v>16</v>
      </c>
      <c r="B31" s="7" t="s">
        <v>577</v>
      </c>
      <c r="C31" s="10" t="s">
        <v>722</v>
      </c>
      <c r="D31" s="10" t="s">
        <v>935</v>
      </c>
      <c r="E31" s="10" t="s">
        <v>936</v>
      </c>
      <c r="F31" s="96" t="s">
        <v>937</v>
      </c>
      <c r="G31" s="61" t="s">
        <v>177</v>
      </c>
      <c r="H31" s="10"/>
      <c r="I31" s="10"/>
      <c r="J31" s="11">
        <v>42961</v>
      </c>
      <c r="K31" s="10" t="s">
        <v>576</v>
      </c>
      <c r="L31" s="10"/>
      <c r="M31" s="77"/>
      <c r="N31" s="26">
        <v>34146</v>
      </c>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row>
    <row r="32" spans="1:114" s="20" customFormat="1" ht="131.25" customHeight="1">
      <c r="A32" s="182">
        <v>17</v>
      </c>
      <c r="B32" s="7" t="s">
        <v>1361</v>
      </c>
      <c r="C32" s="10" t="s">
        <v>1362</v>
      </c>
      <c r="D32" s="10" t="s">
        <v>1363</v>
      </c>
      <c r="E32" s="10" t="s">
        <v>1364</v>
      </c>
      <c r="F32" s="97" t="s">
        <v>1367</v>
      </c>
      <c r="G32" s="61" t="s">
        <v>177</v>
      </c>
      <c r="H32" s="10"/>
      <c r="I32" s="10"/>
      <c r="J32" s="11" t="s">
        <v>1365</v>
      </c>
      <c r="K32" s="10" t="s">
        <v>1366</v>
      </c>
      <c r="L32" s="10"/>
      <c r="M32" s="16"/>
      <c r="N32" s="27">
        <v>95000</v>
      </c>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row>
    <row r="33" spans="1:114" s="20" customFormat="1" ht="136.5" customHeight="1">
      <c r="A33" s="182">
        <v>18</v>
      </c>
      <c r="B33" s="7" t="s">
        <v>1361</v>
      </c>
      <c r="C33" s="10" t="s">
        <v>1362</v>
      </c>
      <c r="D33" s="10" t="s">
        <v>1363</v>
      </c>
      <c r="E33" s="10" t="s">
        <v>1368</v>
      </c>
      <c r="F33" s="97" t="s">
        <v>1408</v>
      </c>
      <c r="G33" s="61" t="s">
        <v>177</v>
      </c>
      <c r="H33" s="10"/>
      <c r="I33" s="10"/>
      <c r="J33" s="11" t="s">
        <v>1365</v>
      </c>
      <c r="K33" s="10" t="s">
        <v>1369</v>
      </c>
      <c r="L33" s="10"/>
      <c r="M33" s="16"/>
      <c r="N33" s="27">
        <v>90000</v>
      </c>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row>
    <row r="34" spans="1:114" s="20" customFormat="1" ht="136.5" customHeight="1">
      <c r="A34" s="182">
        <v>19</v>
      </c>
      <c r="B34" s="7" t="s">
        <v>1361</v>
      </c>
      <c r="C34" s="10" t="s">
        <v>1362</v>
      </c>
      <c r="D34" s="10" t="s">
        <v>1363</v>
      </c>
      <c r="E34" s="10" t="s">
        <v>1370</v>
      </c>
      <c r="F34" s="97" t="s">
        <v>1371</v>
      </c>
      <c r="G34" s="61" t="s">
        <v>177</v>
      </c>
      <c r="H34" s="10"/>
      <c r="I34" s="10"/>
      <c r="J34" s="11" t="s">
        <v>1365</v>
      </c>
      <c r="K34" s="10" t="s">
        <v>1372</v>
      </c>
      <c r="L34" s="10"/>
      <c r="M34" s="16"/>
      <c r="N34" s="27">
        <v>35000</v>
      </c>
      <c r="O34" s="175">
        <f>SUM(N13:N34)</f>
        <v>776113</v>
      </c>
      <c r="P34" s="112" t="s">
        <v>2379</v>
      </c>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row>
    <row r="35" spans="1:114" s="20" customFormat="1" ht="117.75" customHeight="1">
      <c r="A35" s="182">
        <v>20</v>
      </c>
      <c r="B35" s="7" t="s">
        <v>1627</v>
      </c>
      <c r="C35" s="10" t="s">
        <v>1628</v>
      </c>
      <c r="D35" s="62" t="s">
        <v>1629</v>
      </c>
      <c r="E35" s="10" t="s">
        <v>1630</v>
      </c>
      <c r="F35" s="97" t="s">
        <v>1631</v>
      </c>
      <c r="G35" s="61" t="s">
        <v>177</v>
      </c>
      <c r="H35" s="10"/>
      <c r="I35" s="10"/>
      <c r="J35" s="11">
        <v>43770</v>
      </c>
      <c r="K35" s="10" t="s">
        <v>1632</v>
      </c>
      <c r="L35" s="10"/>
      <c r="M35" s="16"/>
      <c r="N35" s="27">
        <v>1900</v>
      </c>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row>
    <row r="36" spans="1:114" s="20" customFormat="1" ht="117.75" customHeight="1">
      <c r="A36" s="182">
        <v>21</v>
      </c>
      <c r="B36" s="7" t="s">
        <v>1719</v>
      </c>
      <c r="C36" s="10" t="s">
        <v>1720</v>
      </c>
      <c r="D36" s="62" t="s">
        <v>1721</v>
      </c>
      <c r="E36" s="10" t="s">
        <v>1722</v>
      </c>
      <c r="F36" s="97" t="s">
        <v>3196</v>
      </c>
      <c r="G36" s="61" t="s">
        <v>177</v>
      </c>
      <c r="H36" s="10"/>
      <c r="I36" s="10"/>
      <c r="J36" s="11">
        <v>43882</v>
      </c>
      <c r="K36" s="10" t="s">
        <v>1723</v>
      </c>
      <c r="L36" s="10"/>
      <c r="M36" s="16"/>
      <c r="N36" s="27">
        <v>123000</v>
      </c>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row>
    <row r="37" spans="1:114" s="20" customFormat="1" ht="72" customHeight="1">
      <c r="A37" s="182">
        <v>22</v>
      </c>
      <c r="B37" s="7" t="s">
        <v>2351</v>
      </c>
      <c r="C37" s="10" t="s">
        <v>1720</v>
      </c>
      <c r="D37" s="62" t="s">
        <v>2352</v>
      </c>
      <c r="E37" s="10" t="s">
        <v>2353</v>
      </c>
      <c r="F37" s="97" t="s">
        <v>2354</v>
      </c>
      <c r="G37" s="61" t="s">
        <v>177</v>
      </c>
      <c r="H37" s="10"/>
      <c r="I37" s="10"/>
      <c r="J37" s="11">
        <v>44280</v>
      </c>
      <c r="K37" s="10" t="s">
        <v>2355</v>
      </c>
      <c r="L37" s="10"/>
      <c r="M37" s="16"/>
      <c r="N37" s="27">
        <v>30000</v>
      </c>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row>
    <row r="38" spans="1:114" s="20" customFormat="1" ht="72" customHeight="1">
      <c r="A38" s="182">
        <v>23</v>
      </c>
      <c r="B38" s="7" t="s">
        <v>2351</v>
      </c>
      <c r="C38" s="10" t="s">
        <v>1720</v>
      </c>
      <c r="D38" s="62" t="s">
        <v>2352</v>
      </c>
      <c r="E38" s="10" t="s">
        <v>2376</v>
      </c>
      <c r="F38" s="97" t="s">
        <v>2377</v>
      </c>
      <c r="G38" s="61" t="s">
        <v>177</v>
      </c>
      <c r="H38" s="10"/>
      <c r="I38" s="10"/>
      <c r="J38" s="11">
        <v>44305</v>
      </c>
      <c r="K38" s="10" t="s">
        <v>2378</v>
      </c>
      <c r="L38" s="10"/>
      <c r="M38" s="16"/>
      <c r="N38" s="27">
        <v>42000</v>
      </c>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row>
    <row r="39" spans="1:114" s="20" customFormat="1" ht="72" customHeight="1">
      <c r="A39" s="182">
        <v>24</v>
      </c>
      <c r="B39" s="7" t="s">
        <v>2608</v>
      </c>
      <c r="C39" s="10" t="s">
        <v>1720</v>
      </c>
      <c r="D39" s="62" t="s">
        <v>2609</v>
      </c>
      <c r="E39" s="10" t="s">
        <v>2610</v>
      </c>
      <c r="F39" s="97" t="s">
        <v>2611</v>
      </c>
      <c r="G39" s="61" t="s">
        <v>177</v>
      </c>
      <c r="H39" s="10"/>
      <c r="I39" s="10"/>
      <c r="J39" s="11">
        <v>44371</v>
      </c>
      <c r="K39" s="10" t="s">
        <v>2612</v>
      </c>
      <c r="L39" s="10"/>
      <c r="M39" s="16"/>
      <c r="N39" s="27">
        <v>4903</v>
      </c>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row>
    <row r="40" spans="1:114" s="20" customFormat="1" ht="72" customHeight="1">
      <c r="A40" s="182">
        <v>25</v>
      </c>
      <c r="B40" s="7" t="s">
        <v>2608</v>
      </c>
      <c r="C40" s="10" t="s">
        <v>1720</v>
      </c>
      <c r="D40" s="62" t="s">
        <v>2609</v>
      </c>
      <c r="E40" s="10" t="s">
        <v>2814</v>
      </c>
      <c r="F40" s="97" t="s">
        <v>3695</v>
      </c>
      <c r="G40" s="61" t="s">
        <v>177</v>
      </c>
      <c r="H40" s="10"/>
      <c r="I40" s="10"/>
      <c r="J40" s="11">
        <v>44393</v>
      </c>
      <c r="K40" s="10" t="s">
        <v>2815</v>
      </c>
      <c r="L40" s="10"/>
      <c r="M40" s="16"/>
      <c r="N40" s="27">
        <v>135061</v>
      </c>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row>
    <row r="41" spans="1:114" s="20" customFormat="1" ht="72" customHeight="1">
      <c r="A41" s="182">
        <v>26</v>
      </c>
      <c r="B41" s="7" t="s">
        <v>3034</v>
      </c>
      <c r="C41" s="10" t="s">
        <v>3035</v>
      </c>
      <c r="D41" s="62" t="s">
        <v>3036</v>
      </c>
      <c r="E41" s="10" t="s">
        <v>3037</v>
      </c>
      <c r="F41" s="97" t="s">
        <v>3038</v>
      </c>
      <c r="G41" s="61" t="s">
        <v>177</v>
      </c>
      <c r="H41" s="10"/>
      <c r="I41" s="10"/>
      <c r="J41" s="11">
        <v>44490</v>
      </c>
      <c r="K41" s="10" t="s">
        <v>3039</v>
      </c>
      <c r="L41" s="10"/>
      <c r="M41" s="16"/>
      <c r="N41" s="27">
        <v>20000</v>
      </c>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row>
    <row r="42" spans="1:114" s="20" customFormat="1" ht="72" customHeight="1">
      <c r="A42" s="182">
        <v>27</v>
      </c>
      <c r="B42" s="7" t="s">
        <v>3040</v>
      </c>
      <c r="C42" s="10" t="s">
        <v>3041</v>
      </c>
      <c r="D42" s="62" t="s">
        <v>3042</v>
      </c>
      <c r="E42" s="10" t="s">
        <v>3043</v>
      </c>
      <c r="F42" s="97" t="s">
        <v>3044</v>
      </c>
      <c r="G42" s="61" t="s">
        <v>177</v>
      </c>
      <c r="H42" s="10"/>
      <c r="I42" s="10"/>
      <c r="J42" s="11" t="s">
        <v>3045</v>
      </c>
      <c r="K42" s="10" t="s">
        <v>3046</v>
      </c>
      <c r="L42" s="10"/>
      <c r="M42" s="16"/>
      <c r="N42" s="27">
        <v>10900</v>
      </c>
      <c r="O42" s="19"/>
      <c r="P42" s="113" t="s">
        <v>2380</v>
      </c>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row>
    <row r="43" spans="1:114" s="20" customFormat="1" ht="72" customHeight="1">
      <c r="A43" s="182">
        <v>28</v>
      </c>
      <c r="B43" s="7" t="s">
        <v>3102</v>
      </c>
      <c r="C43" s="10" t="s">
        <v>3103</v>
      </c>
      <c r="D43" s="62" t="s">
        <v>3042</v>
      </c>
      <c r="E43" s="10" t="s">
        <v>3104</v>
      </c>
      <c r="F43" s="97" t="s">
        <v>3105</v>
      </c>
      <c r="G43" s="61" t="s">
        <v>177</v>
      </c>
      <c r="H43" s="10"/>
      <c r="I43" s="10"/>
      <c r="J43" s="11">
        <v>44523</v>
      </c>
      <c r="K43" s="10" t="s">
        <v>3106</v>
      </c>
      <c r="L43" s="10"/>
      <c r="M43" s="16"/>
      <c r="N43" s="27">
        <v>7000</v>
      </c>
      <c r="O43" s="19"/>
      <c r="P43" s="113" t="s">
        <v>2380</v>
      </c>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row>
    <row r="44" spans="1:114" s="20" customFormat="1" ht="69.75" customHeight="1">
      <c r="A44" s="182">
        <v>29</v>
      </c>
      <c r="B44" s="7" t="s">
        <v>3260</v>
      </c>
      <c r="C44" s="10" t="s">
        <v>3261</v>
      </c>
      <c r="D44" s="62" t="s">
        <v>3262</v>
      </c>
      <c r="E44" s="10" t="s">
        <v>3263</v>
      </c>
      <c r="F44" s="97" t="s">
        <v>3264</v>
      </c>
      <c r="G44" s="61" t="s">
        <v>177</v>
      </c>
      <c r="H44" s="10"/>
      <c r="I44" s="10"/>
      <c r="J44" s="11">
        <v>44523</v>
      </c>
      <c r="K44" s="10" t="s">
        <v>3106</v>
      </c>
      <c r="L44" s="10"/>
      <c r="M44" s="16"/>
      <c r="N44" s="27">
        <v>126100</v>
      </c>
      <c r="O44" s="19"/>
      <c r="P44" s="113" t="s">
        <v>2380</v>
      </c>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row>
    <row r="45" spans="1:114" s="20" customFormat="1" ht="69.75" customHeight="1">
      <c r="A45" s="182">
        <v>30</v>
      </c>
      <c r="B45" s="7" t="s">
        <v>3685</v>
      </c>
      <c r="C45" s="10" t="s">
        <v>3686</v>
      </c>
      <c r="D45" s="62" t="s">
        <v>3687</v>
      </c>
      <c r="E45" s="10" t="s">
        <v>3688</v>
      </c>
      <c r="F45" s="97" t="s">
        <v>3689</v>
      </c>
      <c r="G45" s="61" t="s">
        <v>177</v>
      </c>
      <c r="H45" s="10"/>
      <c r="I45" s="10"/>
      <c r="J45" s="11">
        <v>44770</v>
      </c>
      <c r="K45" s="10" t="s">
        <v>3690</v>
      </c>
      <c r="L45" s="10"/>
      <c r="M45" s="112"/>
      <c r="N45" s="27">
        <v>141466</v>
      </c>
      <c r="O45" s="19"/>
      <c r="P45" s="113"/>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row>
    <row r="46" spans="1:114" s="20" customFormat="1" ht="69.75" customHeight="1">
      <c r="A46" s="182"/>
      <c r="B46" s="7" t="s">
        <v>3319</v>
      </c>
      <c r="C46" s="10" t="s">
        <v>1956</v>
      </c>
      <c r="D46" s="62" t="s">
        <v>3320</v>
      </c>
      <c r="E46" s="10" t="s">
        <v>3321</v>
      </c>
      <c r="F46" s="97" t="s">
        <v>3322</v>
      </c>
      <c r="G46" s="61" t="s">
        <v>120</v>
      </c>
      <c r="H46" s="10"/>
      <c r="I46" s="10"/>
      <c r="J46" s="11">
        <v>44686</v>
      </c>
      <c r="K46" s="10" t="s">
        <v>3323</v>
      </c>
      <c r="L46" s="10"/>
      <c r="M46" s="112"/>
      <c r="N46" s="27">
        <v>50000</v>
      </c>
      <c r="O46" s="19"/>
      <c r="P46" s="113"/>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row>
    <row r="47" spans="1:114" s="31" customFormat="1" ht="18.75" customHeight="1">
      <c r="A47" s="184"/>
      <c r="B47" s="36" t="s">
        <v>3391</v>
      </c>
      <c r="C47" s="36"/>
      <c r="D47" s="36"/>
      <c r="E47" s="36"/>
      <c r="F47" s="37">
        <f>N47</f>
        <v>1468443</v>
      </c>
      <c r="G47" s="36"/>
      <c r="H47" s="36"/>
      <c r="I47" s="36"/>
      <c r="J47" s="36"/>
      <c r="K47" s="36"/>
      <c r="L47" s="34"/>
      <c r="M47" s="30"/>
      <c r="N47" s="17">
        <f>SUM(N13:N46)</f>
        <v>1468443</v>
      </c>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row>
    <row r="48" spans="1:114" s="20" customFormat="1" ht="21" customHeight="1">
      <c r="A48" s="434" t="s">
        <v>166</v>
      </c>
      <c r="B48" s="435"/>
      <c r="C48" s="435"/>
      <c r="D48" s="435"/>
      <c r="E48" s="435"/>
      <c r="F48" s="435"/>
      <c r="G48" s="435"/>
      <c r="H48" s="435"/>
      <c r="I48" s="435"/>
      <c r="J48" s="435"/>
      <c r="K48" s="435"/>
      <c r="L48" s="435"/>
      <c r="M48" s="435"/>
      <c r="N48" s="25"/>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row>
    <row r="49" spans="1:114" s="20" customFormat="1" ht="53.25" customHeight="1">
      <c r="A49" s="179">
        <v>1</v>
      </c>
      <c r="B49" s="7" t="s">
        <v>179</v>
      </c>
      <c r="C49" s="61" t="s">
        <v>180</v>
      </c>
      <c r="D49" s="62" t="s">
        <v>117</v>
      </c>
      <c r="E49" s="62" t="s">
        <v>118</v>
      </c>
      <c r="F49" s="94" t="s">
        <v>914</v>
      </c>
      <c r="G49" s="62" t="s">
        <v>177</v>
      </c>
      <c r="H49" s="61"/>
      <c r="I49" s="61"/>
      <c r="J49" s="63">
        <v>42901</v>
      </c>
      <c r="K49" s="62" t="s">
        <v>119</v>
      </c>
      <c r="L49" s="75"/>
      <c r="M49" s="70"/>
      <c r="N49" s="25">
        <v>760000</v>
      </c>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row>
    <row r="50" spans="1:114" s="20" customFormat="1" ht="53.25" customHeight="1">
      <c r="A50" s="179">
        <v>2</v>
      </c>
      <c r="B50" s="7" t="s">
        <v>1446</v>
      </c>
      <c r="C50" s="61" t="s">
        <v>1447</v>
      </c>
      <c r="D50" s="62" t="s">
        <v>1448</v>
      </c>
      <c r="E50" s="62" t="s">
        <v>1412</v>
      </c>
      <c r="F50" s="94" t="s">
        <v>1449</v>
      </c>
      <c r="G50" s="62" t="s">
        <v>177</v>
      </c>
      <c r="H50" s="61"/>
      <c r="I50" s="61"/>
      <c r="J50" s="63">
        <v>43069</v>
      </c>
      <c r="K50" s="62" t="s">
        <v>1450</v>
      </c>
      <c r="L50" s="75"/>
      <c r="M50" s="70"/>
      <c r="N50" s="25">
        <v>50000</v>
      </c>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row>
    <row r="51" spans="1:114" s="20" customFormat="1" ht="53.25" customHeight="1">
      <c r="A51" s="179">
        <v>3</v>
      </c>
      <c r="B51" s="7" t="s">
        <v>2973</v>
      </c>
      <c r="C51" s="61" t="s">
        <v>1451</v>
      </c>
      <c r="D51" s="62" t="s">
        <v>1452</v>
      </c>
      <c r="E51" s="62" t="s">
        <v>1453</v>
      </c>
      <c r="F51" s="98" t="s">
        <v>2977</v>
      </c>
      <c r="G51" s="62" t="s">
        <v>177</v>
      </c>
      <c r="H51" s="61"/>
      <c r="I51" s="61"/>
      <c r="J51" s="63">
        <v>43608</v>
      </c>
      <c r="K51" s="62" t="s">
        <v>1450</v>
      </c>
      <c r="L51" s="75"/>
      <c r="M51" s="70"/>
      <c r="N51" s="25">
        <v>500</v>
      </c>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row>
    <row r="52" spans="1:114" s="20" customFormat="1" ht="53.25" customHeight="1">
      <c r="A52" s="179">
        <v>4</v>
      </c>
      <c r="B52" s="7" t="s">
        <v>2407</v>
      </c>
      <c r="C52" s="61" t="s">
        <v>1451</v>
      </c>
      <c r="D52" s="62" t="s">
        <v>1452</v>
      </c>
      <c r="E52" s="62" t="s">
        <v>2408</v>
      </c>
      <c r="F52" s="98" t="s">
        <v>2702</v>
      </c>
      <c r="G52" s="62" t="s">
        <v>177</v>
      </c>
      <c r="H52" s="61"/>
      <c r="I52" s="61"/>
      <c r="J52" s="63">
        <v>44341</v>
      </c>
      <c r="K52" s="62" t="s">
        <v>2409</v>
      </c>
      <c r="L52" s="75"/>
      <c r="M52" s="70"/>
      <c r="N52" s="25">
        <v>17900</v>
      </c>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row>
    <row r="53" spans="1:114" s="20" customFormat="1" ht="53.25" customHeight="1">
      <c r="A53" s="179">
        <v>5</v>
      </c>
      <c r="B53" s="7" t="s">
        <v>2865</v>
      </c>
      <c r="C53" s="61" t="s">
        <v>2866</v>
      </c>
      <c r="D53" s="62" t="s">
        <v>2867</v>
      </c>
      <c r="E53" s="62" t="s">
        <v>2868</v>
      </c>
      <c r="F53" s="98" t="s">
        <v>2869</v>
      </c>
      <c r="G53" s="62" t="s">
        <v>177</v>
      </c>
      <c r="H53" s="61"/>
      <c r="I53" s="61"/>
      <c r="J53" s="63">
        <v>44418</v>
      </c>
      <c r="K53" s="62" t="s">
        <v>2870</v>
      </c>
      <c r="L53" s="75"/>
      <c r="M53" s="70"/>
      <c r="N53" s="25">
        <v>15000</v>
      </c>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row>
    <row r="54" spans="1:114" s="20" customFormat="1" ht="53.25" customHeight="1">
      <c r="A54" s="179">
        <v>6</v>
      </c>
      <c r="B54" s="7" t="s">
        <v>2865</v>
      </c>
      <c r="C54" s="61" t="s">
        <v>2866</v>
      </c>
      <c r="D54" s="62" t="s">
        <v>2867</v>
      </c>
      <c r="E54" s="62" t="s">
        <v>2974</v>
      </c>
      <c r="F54" s="98" t="s">
        <v>2975</v>
      </c>
      <c r="G54" s="62" t="s">
        <v>177</v>
      </c>
      <c r="H54" s="61"/>
      <c r="I54" s="61"/>
      <c r="J54" s="63">
        <v>44448</v>
      </c>
      <c r="K54" s="62" t="s">
        <v>2976</v>
      </c>
      <c r="L54" s="75"/>
      <c r="M54" s="70"/>
      <c r="N54" s="25">
        <v>54000</v>
      </c>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row>
    <row r="55" spans="1:114" s="20" customFormat="1" ht="53.25" customHeight="1">
      <c r="A55" s="179">
        <v>7</v>
      </c>
      <c r="B55" s="7" t="s">
        <v>3120</v>
      </c>
      <c r="C55" s="61" t="s">
        <v>3121</v>
      </c>
      <c r="D55" s="193" t="s">
        <v>3122</v>
      </c>
      <c r="E55" s="195" t="s">
        <v>3123</v>
      </c>
      <c r="F55" s="98" t="s">
        <v>3126</v>
      </c>
      <c r="G55" s="62" t="s">
        <v>177</v>
      </c>
      <c r="H55" s="61"/>
      <c r="I55" s="61"/>
      <c r="J55" s="63" t="s">
        <v>3125</v>
      </c>
      <c r="K55" s="62" t="s">
        <v>3124</v>
      </c>
      <c r="L55" s="75"/>
      <c r="M55" s="70"/>
      <c r="N55" s="25">
        <v>12000</v>
      </c>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row>
    <row r="56" spans="1:114" s="18" customFormat="1" ht="23.25" customHeight="1">
      <c r="A56" s="174"/>
      <c r="B56" s="41" t="s">
        <v>3119</v>
      </c>
      <c r="C56" s="41"/>
      <c r="D56" s="41"/>
      <c r="E56" s="194"/>
      <c r="F56" s="37">
        <f>N56</f>
        <v>909400</v>
      </c>
      <c r="G56" s="41"/>
      <c r="H56" s="41"/>
      <c r="I56" s="41"/>
      <c r="J56" s="41"/>
      <c r="K56" s="41"/>
      <c r="L56" s="41"/>
      <c r="M56" s="76"/>
      <c r="N56" s="17">
        <f>SUM(N49:N55)</f>
        <v>909400</v>
      </c>
      <c r="O56" s="16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row>
    <row r="57" spans="1:114" s="28" customFormat="1" ht="24.75" customHeight="1">
      <c r="A57" s="434" t="s">
        <v>614</v>
      </c>
      <c r="B57" s="435"/>
      <c r="C57" s="435"/>
      <c r="D57" s="435"/>
      <c r="E57" s="435"/>
      <c r="F57" s="435"/>
      <c r="G57" s="435"/>
      <c r="H57" s="435"/>
      <c r="I57" s="435"/>
      <c r="J57" s="435"/>
      <c r="K57" s="435"/>
      <c r="L57" s="436"/>
      <c r="M57" s="72"/>
      <c r="N57" s="25"/>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8" customFormat="1" ht="51" customHeight="1">
      <c r="A58" s="179">
        <v>1</v>
      </c>
      <c r="B58" s="62" t="s">
        <v>39</v>
      </c>
      <c r="C58" s="62" t="s">
        <v>354</v>
      </c>
      <c r="D58" s="62" t="s">
        <v>141</v>
      </c>
      <c r="E58" s="62" t="s">
        <v>142</v>
      </c>
      <c r="F58" s="62" t="s">
        <v>2931</v>
      </c>
      <c r="G58" s="62" t="s">
        <v>120</v>
      </c>
      <c r="H58" s="62"/>
      <c r="I58" s="62"/>
      <c r="J58" s="64" t="s">
        <v>2203</v>
      </c>
      <c r="K58" s="62" t="s">
        <v>143</v>
      </c>
      <c r="L58" s="62" t="s">
        <v>1709</v>
      </c>
      <c r="M58" s="62" t="s">
        <v>1709</v>
      </c>
      <c r="N58" s="25">
        <v>8220</v>
      </c>
      <c r="O58" s="16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row>
    <row r="59" spans="1:114" s="18" customFormat="1" ht="45.75" customHeight="1">
      <c r="A59" s="179">
        <v>2</v>
      </c>
      <c r="B59" s="62" t="s">
        <v>67</v>
      </c>
      <c r="C59" s="62" t="s">
        <v>40</v>
      </c>
      <c r="D59" s="62" t="s">
        <v>862</v>
      </c>
      <c r="E59" s="62" t="s">
        <v>550</v>
      </c>
      <c r="F59" s="62" t="s">
        <v>2932</v>
      </c>
      <c r="G59" s="62" t="s">
        <v>120</v>
      </c>
      <c r="H59" s="62"/>
      <c r="I59" s="62"/>
      <c r="J59" s="64" t="s">
        <v>756</v>
      </c>
      <c r="K59" s="62" t="s">
        <v>863</v>
      </c>
      <c r="L59" s="62" t="s">
        <v>1709</v>
      </c>
      <c r="M59" s="62" t="s">
        <v>1709</v>
      </c>
      <c r="N59" s="25">
        <v>39702</v>
      </c>
      <c r="O59" s="16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row>
    <row r="60" spans="1:114" s="18" customFormat="1" ht="66.75" customHeight="1">
      <c r="A60" s="179">
        <v>3</v>
      </c>
      <c r="B60" s="62" t="s">
        <v>67</v>
      </c>
      <c r="C60" s="62" t="s">
        <v>40</v>
      </c>
      <c r="D60" s="62" t="s">
        <v>862</v>
      </c>
      <c r="E60" s="62" t="s">
        <v>864</v>
      </c>
      <c r="F60" s="228" t="s">
        <v>2933</v>
      </c>
      <c r="G60" s="62" t="s">
        <v>120</v>
      </c>
      <c r="H60" s="62"/>
      <c r="I60" s="62"/>
      <c r="J60" s="64" t="s">
        <v>756</v>
      </c>
      <c r="K60" s="62" t="s">
        <v>865</v>
      </c>
      <c r="L60" s="62"/>
      <c r="M60" s="62" t="s">
        <v>1710</v>
      </c>
      <c r="N60" s="25">
        <v>157800</v>
      </c>
      <c r="O60" s="16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row>
    <row r="61" spans="1:114" s="18" customFormat="1" ht="55.5" customHeight="1">
      <c r="A61" s="179">
        <v>4</v>
      </c>
      <c r="B61" s="62" t="s">
        <v>39</v>
      </c>
      <c r="C61" s="62" t="s">
        <v>354</v>
      </c>
      <c r="D61" s="62" t="s">
        <v>141</v>
      </c>
      <c r="E61" s="62" t="s">
        <v>866</v>
      </c>
      <c r="F61" s="229" t="s">
        <v>2934</v>
      </c>
      <c r="G61" s="62" t="s">
        <v>120</v>
      </c>
      <c r="H61" s="62"/>
      <c r="I61" s="62"/>
      <c r="J61" s="64" t="s">
        <v>2203</v>
      </c>
      <c r="K61" s="62" t="s">
        <v>867</v>
      </c>
      <c r="L61" s="62"/>
      <c r="M61" s="62" t="s">
        <v>1710</v>
      </c>
      <c r="N61" s="25">
        <v>139203</v>
      </c>
      <c r="O61" s="16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row>
    <row r="62" spans="1:114" s="18" customFormat="1" ht="57" customHeight="1">
      <c r="A62" s="179">
        <v>5</v>
      </c>
      <c r="B62" s="62" t="s">
        <v>788</v>
      </c>
      <c r="C62" s="62" t="s">
        <v>789</v>
      </c>
      <c r="D62" s="62" t="s">
        <v>308</v>
      </c>
      <c r="E62" s="62" t="s">
        <v>790</v>
      </c>
      <c r="F62" s="62" t="s">
        <v>2935</v>
      </c>
      <c r="G62" s="62" t="s">
        <v>120</v>
      </c>
      <c r="H62" s="62"/>
      <c r="I62" s="62"/>
      <c r="J62" s="64" t="s">
        <v>756</v>
      </c>
      <c r="K62" s="62" t="s">
        <v>791</v>
      </c>
      <c r="L62" s="62"/>
      <c r="M62" s="62" t="s">
        <v>1710</v>
      </c>
      <c r="N62" s="25">
        <v>9000</v>
      </c>
      <c r="O62" s="16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row>
    <row r="63" spans="1:114" s="18" customFormat="1" ht="52.5" customHeight="1">
      <c r="A63" s="179">
        <v>6</v>
      </c>
      <c r="B63" s="62" t="s">
        <v>1428</v>
      </c>
      <c r="C63" s="62" t="s">
        <v>1429</v>
      </c>
      <c r="D63" s="62" t="s">
        <v>1430</v>
      </c>
      <c r="E63" s="62" t="s">
        <v>1431</v>
      </c>
      <c r="F63" s="62" t="s">
        <v>2936</v>
      </c>
      <c r="G63" s="62" t="s">
        <v>177</v>
      </c>
      <c r="H63" s="62" t="s">
        <v>1709</v>
      </c>
      <c r="I63" s="62" t="s">
        <v>1709</v>
      </c>
      <c r="J63" s="64">
        <v>43993</v>
      </c>
      <c r="K63" s="62" t="s">
        <v>1432</v>
      </c>
      <c r="L63" s="62"/>
      <c r="M63" s="62" t="s">
        <v>1709</v>
      </c>
      <c r="N63" s="25">
        <v>21000</v>
      </c>
      <c r="O63" s="16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row>
    <row r="64" spans="1:114" s="18" customFormat="1" ht="52.5" customHeight="1">
      <c r="A64" s="231">
        <v>7</v>
      </c>
      <c r="B64" s="62" t="s">
        <v>1742</v>
      </c>
      <c r="C64" s="62" t="s">
        <v>1743</v>
      </c>
      <c r="D64" s="62" t="s">
        <v>1744</v>
      </c>
      <c r="E64" s="62" t="s">
        <v>1745</v>
      </c>
      <c r="F64" s="62" t="s">
        <v>3577</v>
      </c>
      <c r="G64" s="62" t="s">
        <v>120</v>
      </c>
      <c r="H64" s="62"/>
      <c r="I64" s="62"/>
      <c r="J64" s="64" t="s">
        <v>2239</v>
      </c>
      <c r="K64" s="62" t="s">
        <v>1746</v>
      </c>
      <c r="L64" s="62"/>
      <c r="M64" s="62"/>
      <c r="N64" s="25">
        <v>19000</v>
      </c>
      <c r="O64" s="16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row>
    <row r="65" spans="1:114" s="18" customFormat="1" ht="64.5" customHeight="1">
      <c r="A65" s="230">
        <v>8</v>
      </c>
      <c r="B65" s="62" t="s">
        <v>1747</v>
      </c>
      <c r="C65" s="62" t="s">
        <v>1748</v>
      </c>
      <c r="D65" s="62" t="s">
        <v>1744</v>
      </c>
      <c r="E65" s="62" t="s">
        <v>1749</v>
      </c>
      <c r="F65" s="62" t="s">
        <v>2937</v>
      </c>
      <c r="G65" s="116" t="s">
        <v>120</v>
      </c>
      <c r="H65" s="1"/>
      <c r="I65" s="1"/>
      <c r="J65" s="64" t="s">
        <v>2239</v>
      </c>
      <c r="K65" s="62" t="s">
        <v>1750</v>
      </c>
      <c r="L65" s="62"/>
      <c r="M65" s="62"/>
      <c r="N65" s="25">
        <v>20000</v>
      </c>
      <c r="O65" s="16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row>
    <row r="66" spans="1:114" s="18" customFormat="1" ht="64.5" customHeight="1">
      <c r="A66" s="231">
        <v>9</v>
      </c>
      <c r="B66" s="62" t="s">
        <v>2030</v>
      </c>
      <c r="C66" s="62" t="s">
        <v>2031</v>
      </c>
      <c r="D66" s="62" t="s">
        <v>2032</v>
      </c>
      <c r="E66" s="62" t="s">
        <v>2033</v>
      </c>
      <c r="F66" s="62" t="s">
        <v>2938</v>
      </c>
      <c r="G66" s="116" t="s">
        <v>120</v>
      </c>
      <c r="H66" s="1"/>
      <c r="I66" s="1"/>
      <c r="J66" s="64" t="s">
        <v>2939</v>
      </c>
      <c r="K66" s="62" t="s">
        <v>2034</v>
      </c>
      <c r="L66" s="62"/>
      <c r="M66" s="62"/>
      <c r="N66" s="25">
        <v>24000</v>
      </c>
      <c r="O66" s="16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row>
    <row r="67" spans="1:114" s="106" customFormat="1" ht="64.5" customHeight="1">
      <c r="A67" s="230">
        <v>10</v>
      </c>
      <c r="B67" s="62" t="s">
        <v>2412</v>
      </c>
      <c r="C67" s="62" t="s">
        <v>2413</v>
      </c>
      <c r="D67" s="62" t="s">
        <v>2414</v>
      </c>
      <c r="E67" s="62" t="s">
        <v>2415</v>
      </c>
      <c r="F67" s="232" t="s">
        <v>2940</v>
      </c>
      <c r="G67" s="116" t="s">
        <v>177</v>
      </c>
      <c r="H67" s="1"/>
      <c r="I67" s="1"/>
      <c r="J67" s="64">
        <v>44474</v>
      </c>
      <c r="K67" s="62" t="s">
        <v>2416</v>
      </c>
      <c r="L67" s="62"/>
      <c r="M67" s="62"/>
      <c r="N67" s="25">
        <v>9176</v>
      </c>
      <c r="O67" s="161"/>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row>
    <row r="68" spans="1:114" s="125" customFormat="1" ht="95.25" customHeight="1">
      <c r="A68" s="231">
        <v>11</v>
      </c>
      <c r="B68" s="62" t="s">
        <v>2941</v>
      </c>
      <c r="C68" s="62" t="s">
        <v>2942</v>
      </c>
      <c r="D68" s="62" t="s">
        <v>2943</v>
      </c>
      <c r="E68" s="62" t="s">
        <v>2944</v>
      </c>
      <c r="F68" s="61" t="s">
        <v>2945</v>
      </c>
      <c r="G68" s="116" t="s">
        <v>177</v>
      </c>
      <c r="H68" s="1"/>
      <c r="I68" s="64"/>
      <c r="J68" s="62" t="s">
        <v>2946</v>
      </c>
      <c r="K68" s="62" t="s">
        <v>2947</v>
      </c>
      <c r="L68" s="62"/>
      <c r="M68" s="62"/>
      <c r="N68" s="25">
        <v>15000</v>
      </c>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161"/>
      <c r="CT68" s="161"/>
      <c r="CU68" s="161"/>
      <c r="CV68" s="161"/>
      <c r="CW68" s="161"/>
      <c r="CX68" s="161"/>
      <c r="CY68" s="161"/>
      <c r="CZ68" s="161"/>
      <c r="DA68" s="161"/>
      <c r="DB68" s="161"/>
      <c r="DC68" s="161"/>
      <c r="DD68" s="161"/>
      <c r="DE68" s="161"/>
      <c r="DF68" s="161"/>
      <c r="DG68" s="161"/>
      <c r="DH68" s="161"/>
      <c r="DI68" s="161"/>
      <c r="DJ68" s="161"/>
    </row>
    <row r="69" spans="1:114" s="125" customFormat="1" ht="87" customHeight="1">
      <c r="A69" s="230">
        <v>12</v>
      </c>
      <c r="B69" s="62" t="s">
        <v>2948</v>
      </c>
      <c r="C69" s="62" t="s">
        <v>2949</v>
      </c>
      <c r="D69" s="62" t="s">
        <v>2950</v>
      </c>
      <c r="E69" s="62" t="s">
        <v>2951</v>
      </c>
      <c r="F69" s="62" t="s">
        <v>3530</v>
      </c>
      <c r="G69" s="116" t="s">
        <v>177</v>
      </c>
      <c r="H69" s="1"/>
      <c r="I69" s="1"/>
      <c r="J69" s="62" t="s">
        <v>2952</v>
      </c>
      <c r="K69" s="62" t="s">
        <v>2953</v>
      </c>
      <c r="L69" s="62"/>
      <c r="M69" s="62"/>
      <c r="N69" s="25">
        <v>18000</v>
      </c>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c r="CP69" s="161"/>
      <c r="CQ69" s="161"/>
      <c r="CR69" s="161"/>
      <c r="CS69" s="161"/>
      <c r="CT69" s="161"/>
      <c r="CU69" s="161"/>
      <c r="CV69" s="161"/>
      <c r="CW69" s="161"/>
      <c r="CX69" s="161"/>
      <c r="CY69" s="161"/>
      <c r="CZ69" s="161"/>
      <c r="DA69" s="161"/>
      <c r="DB69" s="161"/>
      <c r="DC69" s="161"/>
      <c r="DD69" s="161"/>
      <c r="DE69" s="161"/>
      <c r="DF69" s="161"/>
      <c r="DG69" s="161"/>
      <c r="DH69" s="161"/>
      <c r="DI69" s="161"/>
      <c r="DJ69" s="161"/>
    </row>
    <row r="70" spans="1:114" s="125" customFormat="1" ht="80.25" customHeight="1">
      <c r="A70" s="231">
        <v>13</v>
      </c>
      <c r="B70" s="62" t="s">
        <v>3141</v>
      </c>
      <c r="C70" s="62" t="s">
        <v>3142</v>
      </c>
      <c r="D70" s="62" t="s">
        <v>2954</v>
      </c>
      <c r="E70" s="62" t="s">
        <v>2955</v>
      </c>
      <c r="F70" s="233" t="s">
        <v>3531</v>
      </c>
      <c r="G70" s="116" t="s">
        <v>177</v>
      </c>
      <c r="H70" s="1"/>
      <c r="I70" s="1"/>
      <c r="J70" s="62" t="s">
        <v>2952</v>
      </c>
      <c r="K70" s="62" t="s">
        <v>2956</v>
      </c>
      <c r="L70" s="62"/>
      <c r="M70" s="62"/>
      <c r="N70" s="25">
        <v>23000</v>
      </c>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c r="CP70" s="161"/>
      <c r="CQ70" s="161"/>
      <c r="CR70" s="161"/>
      <c r="CS70" s="161"/>
      <c r="CT70" s="161"/>
      <c r="CU70" s="161"/>
      <c r="CV70" s="161"/>
      <c r="CW70" s="161"/>
      <c r="CX70" s="161"/>
      <c r="CY70" s="161"/>
      <c r="CZ70" s="161"/>
      <c r="DA70" s="161"/>
      <c r="DB70" s="161"/>
      <c r="DC70" s="161"/>
      <c r="DD70" s="161"/>
      <c r="DE70" s="161"/>
      <c r="DF70" s="161"/>
      <c r="DG70" s="161"/>
      <c r="DH70" s="161"/>
      <c r="DI70" s="161"/>
      <c r="DJ70" s="161"/>
    </row>
    <row r="71" spans="1:114" s="125" customFormat="1" ht="96.75" customHeight="1">
      <c r="A71" s="230">
        <v>14</v>
      </c>
      <c r="B71" s="62" t="s">
        <v>3143</v>
      </c>
      <c r="C71" s="62" t="s">
        <v>3144</v>
      </c>
      <c r="D71" s="62" t="s">
        <v>3145</v>
      </c>
      <c r="E71" s="62" t="s">
        <v>3146</v>
      </c>
      <c r="F71" s="62" t="s">
        <v>3147</v>
      </c>
      <c r="G71" s="116" t="s">
        <v>177</v>
      </c>
      <c r="H71" s="1"/>
      <c r="I71" s="1"/>
      <c r="J71" s="62" t="s">
        <v>3148</v>
      </c>
      <c r="K71" s="62" t="s">
        <v>3149</v>
      </c>
      <c r="L71" s="62"/>
      <c r="M71" s="62"/>
      <c r="N71" s="25">
        <v>2000</v>
      </c>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row>
    <row r="72" spans="1:114" s="125" customFormat="1" ht="96.75" customHeight="1">
      <c r="A72" s="231">
        <v>15</v>
      </c>
      <c r="B72" s="62" t="s">
        <v>3143</v>
      </c>
      <c r="C72" s="62" t="s">
        <v>3144</v>
      </c>
      <c r="D72" s="62" t="s">
        <v>3150</v>
      </c>
      <c r="E72" s="62" t="s">
        <v>3151</v>
      </c>
      <c r="F72" s="62" t="s">
        <v>3152</v>
      </c>
      <c r="G72" s="116" t="s">
        <v>177</v>
      </c>
      <c r="H72" s="1"/>
      <c r="I72" s="1"/>
      <c r="J72" s="62" t="s">
        <v>3148</v>
      </c>
      <c r="K72" s="62" t="s">
        <v>3153</v>
      </c>
      <c r="L72" s="62"/>
      <c r="M72" s="62"/>
      <c r="N72" s="342">
        <v>3000</v>
      </c>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row>
    <row r="73" spans="1:114" s="125" customFormat="1" ht="96.75" customHeight="1">
      <c r="A73" s="231">
        <v>16</v>
      </c>
      <c r="B73" s="62" t="s">
        <v>3324</v>
      </c>
      <c r="C73" s="62" t="s">
        <v>3532</v>
      </c>
      <c r="D73" s="62" t="s">
        <v>3533</v>
      </c>
      <c r="E73" s="62" t="s">
        <v>3534</v>
      </c>
      <c r="F73" s="62" t="s">
        <v>3535</v>
      </c>
      <c r="G73" s="116" t="s">
        <v>177</v>
      </c>
      <c r="H73" s="1"/>
      <c r="I73" s="1"/>
      <c r="J73" s="64">
        <v>44678</v>
      </c>
      <c r="K73" s="62" t="s">
        <v>3536</v>
      </c>
      <c r="L73" s="62"/>
      <c r="M73" s="62"/>
      <c r="N73" s="342">
        <v>1000</v>
      </c>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row>
    <row r="74" spans="1:114" s="125" customFormat="1" ht="96.75" customHeight="1">
      <c r="A74" s="231">
        <v>17</v>
      </c>
      <c r="B74" s="62" t="s">
        <v>3537</v>
      </c>
      <c r="C74" s="62" t="s">
        <v>3538</v>
      </c>
      <c r="D74" s="62" t="s">
        <v>3539</v>
      </c>
      <c r="E74" s="62" t="s">
        <v>3540</v>
      </c>
      <c r="F74" s="62" t="s">
        <v>3541</v>
      </c>
      <c r="G74" s="116" t="s">
        <v>177</v>
      </c>
      <c r="H74" s="1"/>
      <c r="I74" s="1"/>
      <c r="J74" s="64">
        <v>44727</v>
      </c>
      <c r="K74" s="62" t="s">
        <v>3542</v>
      </c>
      <c r="L74" s="62"/>
      <c r="M74" s="62"/>
      <c r="N74" s="342">
        <v>1550</v>
      </c>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row>
    <row r="75" spans="1:114" s="125" customFormat="1" ht="96.75" customHeight="1">
      <c r="A75" s="231">
        <v>18</v>
      </c>
      <c r="B75" s="62" t="s">
        <v>3543</v>
      </c>
      <c r="C75" s="62" t="s">
        <v>3544</v>
      </c>
      <c r="D75" s="62" t="s">
        <v>3545</v>
      </c>
      <c r="E75" s="62" t="s">
        <v>3546</v>
      </c>
      <c r="F75" s="62" t="s">
        <v>3547</v>
      </c>
      <c r="G75" s="116" t="s">
        <v>177</v>
      </c>
      <c r="H75" s="1"/>
      <c r="I75" s="1"/>
      <c r="J75" s="64">
        <v>44735</v>
      </c>
      <c r="K75" s="62" t="s">
        <v>3548</v>
      </c>
      <c r="L75" s="62"/>
      <c r="M75" s="62"/>
      <c r="N75" s="342">
        <v>9155</v>
      </c>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row>
    <row r="76" spans="1:114" s="125" customFormat="1" ht="64.5" customHeight="1">
      <c r="A76" s="231">
        <v>19</v>
      </c>
      <c r="B76" s="62" t="s">
        <v>3565</v>
      </c>
      <c r="C76" s="62" t="s">
        <v>3578</v>
      </c>
      <c r="D76" s="62" t="s">
        <v>3579</v>
      </c>
      <c r="E76" s="62" t="s">
        <v>3580</v>
      </c>
      <c r="F76" s="62" t="s">
        <v>3581</v>
      </c>
      <c r="G76" s="116" t="s">
        <v>177</v>
      </c>
      <c r="H76" s="1"/>
      <c r="I76" s="1"/>
      <c r="J76" s="64">
        <v>44742</v>
      </c>
      <c r="K76" s="62" t="s">
        <v>3582</v>
      </c>
      <c r="L76" s="62"/>
      <c r="M76" s="62"/>
      <c r="N76" s="342">
        <v>6593</v>
      </c>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row>
    <row r="77" spans="1:114" s="18" customFormat="1" ht="24" customHeight="1">
      <c r="A77" s="184"/>
      <c r="B77" s="36" t="s">
        <v>3583</v>
      </c>
      <c r="C77" s="36"/>
      <c r="D77" s="36"/>
      <c r="E77" s="36"/>
      <c r="F77" s="37">
        <f>N77</f>
        <v>526399</v>
      </c>
      <c r="G77" s="36"/>
      <c r="H77" s="36"/>
      <c r="I77" s="36"/>
      <c r="J77" s="36"/>
      <c r="K77" s="36"/>
      <c r="L77" s="36"/>
      <c r="M77" s="76"/>
      <c r="N77" s="343">
        <f>SUM(N58:N76)</f>
        <v>526399</v>
      </c>
      <c r="O77" s="16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row>
    <row r="78" spans="1:114" s="20" customFormat="1" ht="22.5" customHeight="1">
      <c r="A78" s="434" t="s">
        <v>454</v>
      </c>
      <c r="B78" s="435"/>
      <c r="C78" s="435"/>
      <c r="D78" s="435"/>
      <c r="E78" s="435"/>
      <c r="F78" s="435"/>
      <c r="G78" s="435"/>
      <c r="H78" s="435"/>
      <c r="I78" s="435"/>
      <c r="J78" s="435"/>
      <c r="K78" s="435"/>
      <c r="L78" s="436"/>
      <c r="M78" s="70"/>
      <c r="N78" s="25"/>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row>
    <row r="79" spans="1:114" s="20" customFormat="1" ht="76.5" customHeight="1">
      <c r="A79" s="179">
        <v>1</v>
      </c>
      <c r="B79" s="132" t="s">
        <v>44</v>
      </c>
      <c r="C79" s="127" t="s">
        <v>45</v>
      </c>
      <c r="D79" s="127" t="s">
        <v>46</v>
      </c>
      <c r="E79" s="127" t="s">
        <v>1499</v>
      </c>
      <c r="F79" s="128" t="s">
        <v>1500</v>
      </c>
      <c r="G79" s="127" t="s">
        <v>120</v>
      </c>
      <c r="H79" s="127"/>
      <c r="I79" s="127"/>
      <c r="J79" s="129" t="s">
        <v>1501</v>
      </c>
      <c r="K79" s="127" t="s">
        <v>161</v>
      </c>
      <c r="L79" s="75"/>
      <c r="M79" s="70"/>
      <c r="N79" s="25">
        <v>78917</v>
      </c>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row>
    <row r="80" spans="1:114" s="20" customFormat="1" ht="94.5" customHeight="1">
      <c r="A80" s="179">
        <v>2</v>
      </c>
      <c r="B80" s="132" t="s">
        <v>1268</v>
      </c>
      <c r="C80" s="127" t="s">
        <v>47</v>
      </c>
      <c r="D80" s="127" t="s">
        <v>48</v>
      </c>
      <c r="E80" s="127" t="s">
        <v>1502</v>
      </c>
      <c r="F80" s="127" t="s">
        <v>49</v>
      </c>
      <c r="G80" s="127" t="s">
        <v>1269</v>
      </c>
      <c r="H80" s="127"/>
      <c r="I80" s="127"/>
      <c r="J80" s="129" t="s">
        <v>1503</v>
      </c>
      <c r="K80" s="127" t="s">
        <v>50</v>
      </c>
      <c r="L80" s="75"/>
      <c r="M80" s="70"/>
      <c r="N80" s="25">
        <v>1167599</v>
      </c>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row>
    <row r="81" spans="1:114" s="20" customFormat="1" ht="109.5" customHeight="1">
      <c r="A81" s="179">
        <v>3</v>
      </c>
      <c r="B81" s="132" t="s">
        <v>793</v>
      </c>
      <c r="C81" s="127" t="s">
        <v>794</v>
      </c>
      <c r="D81" s="127" t="s">
        <v>795</v>
      </c>
      <c r="E81" s="127" t="s">
        <v>1504</v>
      </c>
      <c r="F81" s="131" t="s">
        <v>1462</v>
      </c>
      <c r="G81" s="127" t="s">
        <v>1270</v>
      </c>
      <c r="H81" s="127"/>
      <c r="I81" s="127"/>
      <c r="J81" s="129" t="s">
        <v>1766</v>
      </c>
      <c r="K81" s="127" t="s">
        <v>796</v>
      </c>
      <c r="L81" s="75"/>
      <c r="M81" s="70"/>
      <c r="N81" s="25">
        <v>121022</v>
      </c>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row>
    <row r="82" spans="1:114" s="20" customFormat="1" ht="69.75" customHeight="1">
      <c r="A82" s="179">
        <v>4</v>
      </c>
      <c r="B82" s="132" t="s">
        <v>859</v>
      </c>
      <c r="C82" s="127" t="s">
        <v>794</v>
      </c>
      <c r="D82" s="127" t="s">
        <v>860</v>
      </c>
      <c r="E82" s="127" t="s">
        <v>1505</v>
      </c>
      <c r="F82" s="131" t="s">
        <v>1463</v>
      </c>
      <c r="G82" s="127" t="s">
        <v>1269</v>
      </c>
      <c r="H82" s="127"/>
      <c r="I82" s="127"/>
      <c r="J82" s="129">
        <v>43896</v>
      </c>
      <c r="K82" s="127" t="s">
        <v>861</v>
      </c>
      <c r="L82" s="75"/>
      <c r="M82" s="70"/>
      <c r="N82" s="25">
        <v>216331</v>
      </c>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row>
    <row r="83" spans="1:114" s="20" customFormat="1" ht="87" customHeight="1">
      <c r="A83" s="179">
        <v>5</v>
      </c>
      <c r="B83" s="132" t="s">
        <v>1409</v>
      </c>
      <c r="C83" s="127" t="s">
        <v>1506</v>
      </c>
      <c r="D83" s="127" t="s">
        <v>1410</v>
      </c>
      <c r="E83" s="127" t="s">
        <v>1507</v>
      </c>
      <c r="F83" s="131" t="s">
        <v>1508</v>
      </c>
      <c r="G83" s="127" t="s">
        <v>120</v>
      </c>
      <c r="H83" s="127"/>
      <c r="I83" s="127"/>
      <c r="J83" s="130" t="s">
        <v>2410</v>
      </c>
      <c r="K83" s="127" t="s">
        <v>1411</v>
      </c>
      <c r="L83" s="75"/>
      <c r="M83" s="70"/>
      <c r="N83" s="25">
        <v>10272</v>
      </c>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row>
    <row r="84" spans="1:114" s="20" customFormat="1" ht="97.5" customHeight="1">
      <c r="A84" s="179">
        <v>6</v>
      </c>
      <c r="B84" s="132" t="s">
        <v>1509</v>
      </c>
      <c r="C84" s="127" t="s">
        <v>1510</v>
      </c>
      <c r="D84" s="127" t="s">
        <v>1511</v>
      </c>
      <c r="E84" s="127" t="s">
        <v>1512</v>
      </c>
      <c r="F84" s="131" t="s">
        <v>1513</v>
      </c>
      <c r="G84" s="127" t="s">
        <v>177</v>
      </c>
      <c r="H84" s="127"/>
      <c r="I84" s="127"/>
      <c r="J84" s="129">
        <v>44580</v>
      </c>
      <c r="K84" s="127" t="s">
        <v>1514</v>
      </c>
      <c r="L84" s="75"/>
      <c r="M84" s="70"/>
      <c r="N84" s="25">
        <v>24233.75</v>
      </c>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row>
    <row r="85" spans="1:114" s="20" customFormat="1" ht="113.25" customHeight="1">
      <c r="A85" s="179">
        <v>7</v>
      </c>
      <c r="B85" s="133" t="s">
        <v>1522</v>
      </c>
      <c r="C85" s="133" t="s">
        <v>1523</v>
      </c>
      <c r="D85" s="134" t="s">
        <v>1524</v>
      </c>
      <c r="E85" s="134" t="s">
        <v>1525</v>
      </c>
      <c r="F85" s="136" t="s">
        <v>1526</v>
      </c>
      <c r="G85" s="127" t="s">
        <v>177</v>
      </c>
      <c r="H85" s="127"/>
      <c r="I85" s="127"/>
      <c r="J85" s="129">
        <v>44221</v>
      </c>
      <c r="K85" s="127" t="s">
        <v>1527</v>
      </c>
      <c r="L85" s="62"/>
      <c r="M85" s="70"/>
      <c r="N85" s="25">
        <v>23810</v>
      </c>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row>
    <row r="86" spans="1:114" s="20" customFormat="1" ht="94.5" customHeight="1">
      <c r="A86" s="179">
        <v>8</v>
      </c>
      <c r="B86" s="127" t="s">
        <v>1594</v>
      </c>
      <c r="C86" s="127" t="s">
        <v>1595</v>
      </c>
      <c r="D86" s="127" t="s">
        <v>1596</v>
      </c>
      <c r="E86" s="127" t="s">
        <v>1597</v>
      </c>
      <c r="F86" s="135" t="s">
        <v>1598</v>
      </c>
      <c r="G86" s="127" t="s">
        <v>177</v>
      </c>
      <c r="H86" s="127"/>
      <c r="I86" s="127"/>
      <c r="J86" s="130" t="s">
        <v>2871</v>
      </c>
      <c r="K86" s="127" t="s">
        <v>1599</v>
      </c>
      <c r="L86" s="62"/>
      <c r="M86" s="70"/>
      <c r="N86" s="25">
        <v>45000</v>
      </c>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row>
    <row r="87" spans="1:114" s="20" customFormat="1" ht="107.25" customHeight="1">
      <c r="A87" s="179">
        <v>9</v>
      </c>
      <c r="B87" s="127" t="s">
        <v>1993</v>
      </c>
      <c r="C87" s="127" t="s">
        <v>1994</v>
      </c>
      <c r="D87" s="127" t="s">
        <v>1995</v>
      </c>
      <c r="E87" s="127" t="s">
        <v>1996</v>
      </c>
      <c r="F87" s="135" t="s">
        <v>1997</v>
      </c>
      <c r="G87" s="127" t="s">
        <v>177</v>
      </c>
      <c r="H87" s="127"/>
      <c r="I87" s="127"/>
      <c r="J87" s="130" t="s">
        <v>3393</v>
      </c>
      <c r="K87" s="127" t="s">
        <v>1999</v>
      </c>
      <c r="L87" s="62"/>
      <c r="M87" s="70"/>
      <c r="N87" s="25">
        <v>195745.223</v>
      </c>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row>
    <row r="88" spans="1:114" s="20" customFormat="1" ht="88.5" customHeight="1">
      <c r="A88" s="179">
        <v>10</v>
      </c>
      <c r="B88" s="127" t="s">
        <v>1862</v>
      </c>
      <c r="C88" s="127" t="s">
        <v>1863</v>
      </c>
      <c r="D88" s="127" t="s">
        <v>1864</v>
      </c>
      <c r="E88" s="127" t="s">
        <v>1865</v>
      </c>
      <c r="F88" s="127" t="s">
        <v>2292</v>
      </c>
      <c r="G88" s="127" t="s">
        <v>1866</v>
      </c>
      <c r="H88" s="127"/>
      <c r="I88" s="127"/>
      <c r="J88" s="130" t="s">
        <v>1867</v>
      </c>
      <c r="K88" s="127" t="s">
        <v>1868</v>
      </c>
      <c r="L88" s="62"/>
      <c r="M88" s="70"/>
      <c r="N88" s="25"/>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row>
    <row r="89" spans="1:114" s="20" customFormat="1" ht="105" customHeight="1">
      <c r="A89" s="179">
        <v>11</v>
      </c>
      <c r="B89" s="127" t="s">
        <v>1509</v>
      </c>
      <c r="C89" s="127" t="s">
        <v>1510</v>
      </c>
      <c r="D89" s="132" t="s">
        <v>2293</v>
      </c>
      <c r="E89" s="127" t="s">
        <v>2294</v>
      </c>
      <c r="F89" s="127" t="s">
        <v>2295</v>
      </c>
      <c r="G89" s="127" t="s">
        <v>177</v>
      </c>
      <c r="H89" s="127"/>
      <c r="I89" s="127"/>
      <c r="J89" s="130" t="s">
        <v>3394</v>
      </c>
      <c r="K89" s="127" t="s">
        <v>2297</v>
      </c>
      <c r="L89" s="62"/>
      <c r="M89" s="70"/>
      <c r="N89" s="25">
        <v>3475</v>
      </c>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row>
    <row r="90" spans="1:114" s="20" customFormat="1" ht="105" customHeight="1">
      <c r="A90" s="179">
        <v>12</v>
      </c>
      <c r="B90" s="127" t="s">
        <v>2298</v>
      </c>
      <c r="C90" s="127" t="s">
        <v>1510</v>
      </c>
      <c r="D90" s="127" t="s">
        <v>2299</v>
      </c>
      <c r="E90" s="127" t="s">
        <v>2300</v>
      </c>
      <c r="F90" s="127" t="s">
        <v>2301</v>
      </c>
      <c r="G90" s="127" t="s">
        <v>1866</v>
      </c>
      <c r="H90" s="127"/>
      <c r="I90" s="127"/>
      <c r="J90" s="130" t="s">
        <v>2296</v>
      </c>
      <c r="K90" s="127" t="s">
        <v>2302</v>
      </c>
      <c r="L90" s="62"/>
      <c r="M90" s="70"/>
      <c r="N90" s="25">
        <v>12310</v>
      </c>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row>
    <row r="91" spans="1:114" s="20" customFormat="1" ht="105" customHeight="1">
      <c r="A91" s="179">
        <v>13</v>
      </c>
      <c r="B91" s="127" t="s">
        <v>2872</v>
      </c>
      <c r="C91" s="127" t="s">
        <v>2873</v>
      </c>
      <c r="D91" s="132" t="s">
        <v>2874</v>
      </c>
      <c r="E91" s="127" t="s">
        <v>2875</v>
      </c>
      <c r="F91" s="127" t="s">
        <v>2876</v>
      </c>
      <c r="G91" s="127" t="s">
        <v>177</v>
      </c>
      <c r="H91" s="127"/>
      <c r="I91" s="127"/>
      <c r="J91" s="130" t="s">
        <v>3395</v>
      </c>
      <c r="K91" s="127" t="s">
        <v>2877</v>
      </c>
      <c r="L91" s="62"/>
      <c r="M91" s="70"/>
      <c r="N91" s="25">
        <v>130000</v>
      </c>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row>
    <row r="92" spans="1:114" s="20" customFormat="1" ht="105" customHeight="1">
      <c r="A92" s="179">
        <v>14</v>
      </c>
      <c r="B92" s="127" t="s">
        <v>3396</v>
      </c>
      <c r="C92" s="127" t="s">
        <v>3397</v>
      </c>
      <c r="D92" s="132" t="s">
        <v>2874</v>
      </c>
      <c r="E92" s="127" t="s">
        <v>2878</v>
      </c>
      <c r="F92" s="127" t="s">
        <v>3398</v>
      </c>
      <c r="G92" s="127" t="s">
        <v>177</v>
      </c>
      <c r="H92" s="127"/>
      <c r="I92" s="127"/>
      <c r="J92" s="130" t="s">
        <v>3395</v>
      </c>
      <c r="K92" s="127" t="s">
        <v>2879</v>
      </c>
      <c r="L92" s="62"/>
      <c r="M92" s="70"/>
      <c r="N92" s="25">
        <v>19530</v>
      </c>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row>
    <row r="93" spans="1:114" s="20" customFormat="1" ht="105" customHeight="1">
      <c r="A93" s="179">
        <v>15</v>
      </c>
      <c r="B93" s="127" t="s">
        <v>2880</v>
      </c>
      <c r="C93" s="127" t="s">
        <v>2881</v>
      </c>
      <c r="D93" s="132" t="s">
        <v>2882</v>
      </c>
      <c r="E93" s="127" t="s">
        <v>2883</v>
      </c>
      <c r="F93" s="127" t="s">
        <v>2884</v>
      </c>
      <c r="G93" s="127" t="s">
        <v>177</v>
      </c>
      <c r="H93" s="127"/>
      <c r="I93" s="127"/>
      <c r="J93" s="130" t="s">
        <v>2885</v>
      </c>
      <c r="K93" s="127" t="s">
        <v>2886</v>
      </c>
      <c r="L93" s="62"/>
      <c r="M93" s="70"/>
      <c r="N93" s="25">
        <v>39000</v>
      </c>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row>
    <row r="94" spans="1:114" s="20" customFormat="1" ht="105" customHeight="1">
      <c r="A94" s="179">
        <v>16</v>
      </c>
      <c r="B94" s="127" t="s">
        <v>2880</v>
      </c>
      <c r="C94" s="127" t="s">
        <v>2881</v>
      </c>
      <c r="D94" s="132" t="s">
        <v>2882</v>
      </c>
      <c r="E94" s="127" t="s">
        <v>2887</v>
      </c>
      <c r="F94" s="127" t="s">
        <v>2888</v>
      </c>
      <c r="G94" s="127" t="s">
        <v>177</v>
      </c>
      <c r="H94" s="127"/>
      <c r="I94" s="127"/>
      <c r="J94" s="130" t="s">
        <v>2885</v>
      </c>
      <c r="K94" s="127" t="s">
        <v>2889</v>
      </c>
      <c r="L94" s="62"/>
      <c r="M94" s="70"/>
      <c r="N94" s="25">
        <v>55000</v>
      </c>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row>
    <row r="95" spans="1:114" s="20" customFormat="1" ht="105" customHeight="1">
      <c r="A95" s="179">
        <v>17</v>
      </c>
      <c r="B95" s="127" t="s">
        <v>2880</v>
      </c>
      <c r="C95" s="127" t="s">
        <v>2881</v>
      </c>
      <c r="D95" s="127" t="s">
        <v>2882</v>
      </c>
      <c r="E95" s="127" t="s">
        <v>2890</v>
      </c>
      <c r="F95" s="127" t="s">
        <v>2891</v>
      </c>
      <c r="G95" s="127" t="s">
        <v>1866</v>
      </c>
      <c r="H95" s="127"/>
      <c r="I95" s="127"/>
      <c r="J95" s="130" t="s">
        <v>2885</v>
      </c>
      <c r="K95" s="127" t="s">
        <v>2892</v>
      </c>
      <c r="L95" s="62"/>
      <c r="M95" s="70"/>
      <c r="N95" s="25">
        <v>40000</v>
      </c>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row>
    <row r="96" spans="1:114" s="20" customFormat="1" ht="105" customHeight="1">
      <c r="A96" s="179">
        <v>18</v>
      </c>
      <c r="B96" s="127" t="s">
        <v>3179</v>
      </c>
      <c r="C96" s="127" t="s">
        <v>3178</v>
      </c>
      <c r="D96" s="127" t="s">
        <v>3177</v>
      </c>
      <c r="E96" s="127" t="s">
        <v>3176</v>
      </c>
      <c r="F96" s="127" t="s">
        <v>3175</v>
      </c>
      <c r="G96" s="127" t="s">
        <v>1866</v>
      </c>
      <c r="H96" s="127"/>
      <c r="I96" s="127"/>
      <c r="J96" s="130" t="s">
        <v>3174</v>
      </c>
      <c r="K96" s="127" t="s">
        <v>3173</v>
      </c>
      <c r="L96" s="62"/>
      <c r="M96" s="70"/>
      <c r="N96" s="25">
        <v>15000</v>
      </c>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row>
    <row r="97" spans="1:114" s="20" customFormat="1" ht="108" customHeight="1">
      <c r="A97" s="179">
        <v>19</v>
      </c>
      <c r="B97" s="127" t="s">
        <v>3696</v>
      </c>
      <c r="C97" s="127" t="s">
        <v>3697</v>
      </c>
      <c r="D97" s="127" t="s">
        <v>3698</v>
      </c>
      <c r="E97" s="127" t="s">
        <v>3699</v>
      </c>
      <c r="F97" s="127" t="s">
        <v>3702</v>
      </c>
      <c r="G97" s="127"/>
      <c r="H97" s="127"/>
      <c r="I97" s="127"/>
      <c r="J97" s="130" t="s">
        <v>3700</v>
      </c>
      <c r="K97" s="127" t="s">
        <v>3701</v>
      </c>
      <c r="L97" s="62"/>
      <c r="M97" s="70"/>
      <c r="N97" s="25">
        <v>2000</v>
      </c>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row>
    <row r="98" spans="1:114" s="18" customFormat="1" ht="19.5" customHeight="1">
      <c r="A98" s="181"/>
      <c r="B98" s="36" t="s">
        <v>3583</v>
      </c>
      <c r="C98" s="36"/>
      <c r="D98" s="36"/>
      <c r="E98" s="36"/>
      <c r="F98" s="37">
        <f>N98</f>
        <v>2199244.973</v>
      </c>
      <c r="G98" s="36"/>
      <c r="H98" s="36"/>
      <c r="I98" s="36"/>
      <c r="J98" s="36"/>
      <c r="K98" s="36"/>
      <c r="L98" s="36"/>
      <c r="M98" s="76"/>
      <c r="N98" s="17">
        <f>SUM(N79:N97)</f>
        <v>2199244.973</v>
      </c>
      <c r="O98" s="16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row>
    <row r="99" spans="1:114" s="20" customFormat="1" ht="19.5" customHeight="1">
      <c r="A99" s="434" t="s">
        <v>455</v>
      </c>
      <c r="B99" s="435"/>
      <c r="C99" s="435"/>
      <c r="D99" s="435"/>
      <c r="E99" s="435"/>
      <c r="F99" s="435"/>
      <c r="G99" s="435"/>
      <c r="H99" s="435"/>
      <c r="I99" s="435"/>
      <c r="J99" s="435"/>
      <c r="K99" s="435"/>
      <c r="L99" s="436"/>
      <c r="M99" s="70"/>
      <c r="N99" s="25"/>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row>
    <row r="100" spans="1:114" s="20" customFormat="1" ht="60" customHeight="1">
      <c r="A100" s="177">
        <v>1</v>
      </c>
      <c r="B100" s="61" t="s">
        <v>1191</v>
      </c>
      <c r="C100" s="61" t="s">
        <v>1192</v>
      </c>
      <c r="D100" s="61" t="s">
        <v>1193</v>
      </c>
      <c r="E100" s="61" t="s">
        <v>1194</v>
      </c>
      <c r="F100" s="138" t="s">
        <v>1195</v>
      </c>
      <c r="G100" s="55"/>
      <c r="H100" s="55"/>
      <c r="I100" s="55" t="s">
        <v>177</v>
      </c>
      <c r="J100" s="121">
        <v>42739</v>
      </c>
      <c r="K100" s="61" t="s">
        <v>1196</v>
      </c>
      <c r="L100" s="99"/>
      <c r="M100" s="235"/>
      <c r="N100" s="338">
        <v>20000</v>
      </c>
      <c r="O100" s="107"/>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row>
    <row r="101" spans="1:114" s="20" customFormat="1" ht="49.5" customHeight="1">
      <c r="A101" s="177">
        <v>2</v>
      </c>
      <c r="B101" s="61" t="s">
        <v>240</v>
      </c>
      <c r="C101" s="61" t="s">
        <v>241</v>
      </c>
      <c r="D101" s="61" t="s">
        <v>242</v>
      </c>
      <c r="E101" s="139" t="s">
        <v>243</v>
      </c>
      <c r="F101" s="138" t="s">
        <v>244</v>
      </c>
      <c r="G101" s="55" t="s">
        <v>177</v>
      </c>
      <c r="H101" s="55"/>
      <c r="I101" s="55"/>
      <c r="J101" s="121">
        <v>42902</v>
      </c>
      <c r="K101" s="61" t="s">
        <v>245</v>
      </c>
      <c r="L101" s="99"/>
      <c r="M101" s="235"/>
      <c r="N101" s="338">
        <v>3500</v>
      </c>
      <c r="O101" s="107"/>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row>
    <row r="102" spans="1:114" s="20" customFormat="1" ht="55.5" customHeight="1">
      <c r="A102" s="177">
        <v>3</v>
      </c>
      <c r="B102" s="61" t="s">
        <v>246</v>
      </c>
      <c r="C102" s="61" t="s">
        <v>247</v>
      </c>
      <c r="D102" s="61" t="s">
        <v>248</v>
      </c>
      <c r="E102" s="61" t="s">
        <v>249</v>
      </c>
      <c r="F102" s="138" t="s">
        <v>250</v>
      </c>
      <c r="G102" s="55" t="s">
        <v>177</v>
      </c>
      <c r="H102" s="55"/>
      <c r="I102" s="55"/>
      <c r="J102" s="121">
        <v>42725</v>
      </c>
      <c r="K102" s="61" t="s">
        <v>251</v>
      </c>
      <c r="L102" s="99"/>
      <c r="M102" s="235"/>
      <c r="N102" s="338">
        <v>2863</v>
      </c>
      <c r="O102" s="107"/>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row>
    <row r="103" spans="1:114" s="20" customFormat="1" ht="51.75" customHeight="1">
      <c r="A103" s="177">
        <v>4</v>
      </c>
      <c r="B103" s="61" t="s">
        <v>246</v>
      </c>
      <c r="C103" s="61" t="s">
        <v>247</v>
      </c>
      <c r="D103" s="61" t="s">
        <v>248</v>
      </c>
      <c r="E103" s="61" t="s">
        <v>252</v>
      </c>
      <c r="F103" s="140" t="s">
        <v>253</v>
      </c>
      <c r="G103" s="55" t="s">
        <v>177</v>
      </c>
      <c r="H103" s="55"/>
      <c r="I103" s="55"/>
      <c r="J103" s="121">
        <v>42725</v>
      </c>
      <c r="K103" s="61" t="s">
        <v>254</v>
      </c>
      <c r="L103" s="99"/>
      <c r="M103" s="235"/>
      <c r="N103" s="338">
        <v>3817</v>
      </c>
      <c r="O103" s="107"/>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row>
    <row r="104" spans="1:114" s="20" customFormat="1" ht="49.5" customHeight="1">
      <c r="A104" s="177">
        <v>5</v>
      </c>
      <c r="B104" s="61" t="s">
        <v>246</v>
      </c>
      <c r="C104" s="61" t="s">
        <v>247</v>
      </c>
      <c r="D104" s="61" t="s">
        <v>248</v>
      </c>
      <c r="E104" s="61" t="s">
        <v>255</v>
      </c>
      <c r="F104" s="140" t="s">
        <v>256</v>
      </c>
      <c r="G104" s="55" t="s">
        <v>177</v>
      </c>
      <c r="H104" s="55"/>
      <c r="I104" s="55"/>
      <c r="J104" s="121">
        <v>42725</v>
      </c>
      <c r="K104" s="61" t="s">
        <v>257</v>
      </c>
      <c r="L104" s="99"/>
      <c r="M104" s="235"/>
      <c r="N104" s="338">
        <v>1527</v>
      </c>
      <c r="O104" s="107"/>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row>
    <row r="105" spans="1:114" s="20" customFormat="1" ht="52.5" customHeight="1">
      <c r="A105" s="177">
        <v>6</v>
      </c>
      <c r="B105" s="61" t="s">
        <v>246</v>
      </c>
      <c r="C105" s="61" t="s">
        <v>247</v>
      </c>
      <c r="D105" s="61" t="s">
        <v>248</v>
      </c>
      <c r="E105" s="61" t="s">
        <v>258</v>
      </c>
      <c r="F105" s="140" t="s">
        <v>259</v>
      </c>
      <c r="G105" s="55" t="s">
        <v>177</v>
      </c>
      <c r="H105" s="55"/>
      <c r="I105" s="55"/>
      <c r="J105" s="121">
        <v>42725</v>
      </c>
      <c r="K105" s="61" t="s">
        <v>284</v>
      </c>
      <c r="L105" s="99"/>
      <c r="M105" s="235"/>
      <c r="N105" s="338">
        <v>15267</v>
      </c>
      <c r="O105" s="107"/>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row>
    <row r="106" spans="1:114" s="20" customFormat="1" ht="54" customHeight="1">
      <c r="A106" s="177">
        <v>7</v>
      </c>
      <c r="B106" s="61" t="s">
        <v>246</v>
      </c>
      <c r="C106" s="61" t="s">
        <v>247</v>
      </c>
      <c r="D106" s="61" t="s">
        <v>248</v>
      </c>
      <c r="E106" s="61" t="s">
        <v>285</v>
      </c>
      <c r="F106" s="140" t="s">
        <v>286</v>
      </c>
      <c r="G106" s="55" t="s">
        <v>177</v>
      </c>
      <c r="H106" s="55"/>
      <c r="I106" s="55"/>
      <c r="J106" s="121">
        <v>42725</v>
      </c>
      <c r="K106" s="61" t="s">
        <v>287</v>
      </c>
      <c r="L106" s="99"/>
      <c r="M106" s="235"/>
      <c r="N106" s="338">
        <v>4771</v>
      </c>
      <c r="O106" s="107"/>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row>
    <row r="107" spans="1:114" s="20" customFormat="1" ht="67.5" customHeight="1">
      <c r="A107" s="177">
        <v>8</v>
      </c>
      <c r="B107" s="141" t="s">
        <v>246</v>
      </c>
      <c r="C107" s="61" t="s">
        <v>247</v>
      </c>
      <c r="D107" s="61" t="s">
        <v>248</v>
      </c>
      <c r="E107" s="141" t="s">
        <v>288</v>
      </c>
      <c r="F107" s="140" t="s">
        <v>286</v>
      </c>
      <c r="G107" s="55" t="s">
        <v>177</v>
      </c>
      <c r="H107" s="55"/>
      <c r="I107" s="55"/>
      <c r="J107" s="121">
        <v>42725</v>
      </c>
      <c r="K107" s="61" t="s">
        <v>289</v>
      </c>
      <c r="L107" s="99"/>
      <c r="M107" s="235"/>
      <c r="N107" s="338">
        <v>4771</v>
      </c>
      <c r="O107" s="107"/>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row>
    <row r="108" spans="1:114" s="20" customFormat="1" ht="51" customHeight="1">
      <c r="A108" s="177">
        <v>9</v>
      </c>
      <c r="B108" s="142" t="s">
        <v>290</v>
      </c>
      <c r="C108" s="61" t="s">
        <v>291</v>
      </c>
      <c r="D108" s="61" t="s">
        <v>1017</v>
      </c>
      <c r="E108" s="141" t="s">
        <v>1018</v>
      </c>
      <c r="F108" s="140" t="s">
        <v>1019</v>
      </c>
      <c r="G108" s="55" t="s">
        <v>177</v>
      </c>
      <c r="H108" s="99"/>
      <c r="I108" s="99"/>
      <c r="J108" s="121">
        <v>42714</v>
      </c>
      <c r="K108" s="61" t="s">
        <v>1020</v>
      </c>
      <c r="L108" s="99"/>
      <c r="M108" s="235"/>
      <c r="N108" s="338">
        <v>31050</v>
      </c>
      <c r="O108" s="107"/>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row>
    <row r="109" spans="1:114" s="20" customFormat="1" ht="61.5" customHeight="1">
      <c r="A109" s="177">
        <v>10</v>
      </c>
      <c r="B109" s="62" t="s">
        <v>1021</v>
      </c>
      <c r="C109" s="62" t="s">
        <v>1033</v>
      </c>
      <c r="D109" s="62" t="s">
        <v>1034</v>
      </c>
      <c r="E109" s="62" t="s">
        <v>1035</v>
      </c>
      <c r="F109" s="62" t="s">
        <v>1036</v>
      </c>
      <c r="G109" s="62" t="s">
        <v>177</v>
      </c>
      <c r="H109" s="62"/>
      <c r="I109" s="62"/>
      <c r="J109" s="64" t="s">
        <v>1037</v>
      </c>
      <c r="K109" s="62" t="s">
        <v>631</v>
      </c>
      <c r="L109" s="236"/>
      <c r="M109" s="235"/>
      <c r="N109" s="338">
        <v>22300</v>
      </c>
      <c r="O109" s="107"/>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row>
    <row r="110" spans="1:114" s="20" customFormat="1" ht="66.75" customHeight="1">
      <c r="A110" s="177">
        <v>11</v>
      </c>
      <c r="B110" s="141" t="s">
        <v>632</v>
      </c>
      <c r="C110" s="61" t="s">
        <v>633</v>
      </c>
      <c r="D110" s="61" t="s">
        <v>634</v>
      </c>
      <c r="E110" s="141" t="s">
        <v>635</v>
      </c>
      <c r="F110" s="140" t="s">
        <v>302</v>
      </c>
      <c r="G110" s="55" t="s">
        <v>177</v>
      </c>
      <c r="H110" s="55"/>
      <c r="I110" s="55" t="s">
        <v>177</v>
      </c>
      <c r="J110" s="121">
        <v>42740</v>
      </c>
      <c r="K110" s="61" t="s">
        <v>303</v>
      </c>
      <c r="L110" s="99"/>
      <c r="M110" s="235"/>
      <c r="N110" s="339">
        <v>38000</v>
      </c>
      <c r="O110" s="15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row>
    <row r="111" spans="1:114" s="20" customFormat="1" ht="63.75" customHeight="1">
      <c r="A111" s="177">
        <v>12</v>
      </c>
      <c r="B111" s="241" t="s">
        <v>632</v>
      </c>
      <c r="C111" s="241" t="s">
        <v>633</v>
      </c>
      <c r="D111" s="241" t="s">
        <v>475</v>
      </c>
      <c r="E111" s="241" t="s">
        <v>476</v>
      </c>
      <c r="F111" s="241" t="s">
        <v>477</v>
      </c>
      <c r="G111" s="241" t="s">
        <v>177</v>
      </c>
      <c r="H111" s="241"/>
      <c r="I111" s="241" t="s">
        <v>177</v>
      </c>
      <c r="J111" s="143">
        <v>42740</v>
      </c>
      <c r="K111" s="241" t="s">
        <v>478</v>
      </c>
      <c r="L111" s="99"/>
      <c r="M111" s="235"/>
      <c r="N111" s="338">
        <v>65000</v>
      </c>
      <c r="O111" s="107"/>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row>
    <row r="112" spans="1:114" s="20" customFormat="1" ht="67.5" customHeight="1">
      <c r="A112" s="177">
        <v>13</v>
      </c>
      <c r="B112" s="241" t="s">
        <v>2240</v>
      </c>
      <c r="C112" s="241" t="s">
        <v>2241</v>
      </c>
      <c r="D112" s="241" t="s">
        <v>2242</v>
      </c>
      <c r="E112" s="241" t="s">
        <v>2243</v>
      </c>
      <c r="F112" s="241" t="s">
        <v>2244</v>
      </c>
      <c r="G112" s="241" t="s">
        <v>177</v>
      </c>
      <c r="H112" s="241"/>
      <c r="I112" s="241"/>
      <c r="J112" s="143">
        <v>44071</v>
      </c>
      <c r="K112" s="241" t="s">
        <v>2245</v>
      </c>
      <c r="L112" s="144"/>
      <c r="M112" s="235"/>
      <c r="N112" s="338">
        <v>78928</v>
      </c>
      <c r="O112" s="107"/>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row>
    <row r="113" spans="1:114" s="20" customFormat="1" ht="56.25" customHeight="1">
      <c r="A113" s="177">
        <v>14</v>
      </c>
      <c r="B113" s="241" t="s">
        <v>479</v>
      </c>
      <c r="C113" s="241" t="s">
        <v>480</v>
      </c>
      <c r="D113" s="241" t="s">
        <v>853</v>
      </c>
      <c r="E113" s="241" t="s">
        <v>854</v>
      </c>
      <c r="F113" s="241" t="s">
        <v>2256</v>
      </c>
      <c r="G113" s="241" t="s">
        <v>177</v>
      </c>
      <c r="H113" s="241"/>
      <c r="I113" s="241"/>
      <c r="J113" s="143">
        <v>42866</v>
      </c>
      <c r="K113" s="241" t="s">
        <v>1828</v>
      </c>
      <c r="L113" s="144"/>
      <c r="M113" s="235"/>
      <c r="N113" s="338">
        <v>49000</v>
      </c>
      <c r="O113" s="107"/>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row>
    <row r="114" spans="1:114" s="20" customFormat="1" ht="62.25" customHeight="1">
      <c r="A114" s="177">
        <v>15</v>
      </c>
      <c r="B114" s="62" t="s">
        <v>855</v>
      </c>
      <c r="C114" s="62" t="s">
        <v>856</v>
      </c>
      <c r="D114" s="62" t="s">
        <v>857</v>
      </c>
      <c r="E114" s="62" t="s">
        <v>858</v>
      </c>
      <c r="F114" s="62" t="s">
        <v>674</v>
      </c>
      <c r="G114" s="62" t="s">
        <v>177</v>
      </c>
      <c r="H114" s="62"/>
      <c r="I114" s="62"/>
      <c r="J114" s="64">
        <v>42907</v>
      </c>
      <c r="K114" s="62" t="s">
        <v>675</v>
      </c>
      <c r="L114" s="144"/>
      <c r="M114" s="235"/>
      <c r="N114" s="338">
        <v>374191</v>
      </c>
      <c r="O114" s="107"/>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row>
    <row r="115" spans="1:114" s="20" customFormat="1" ht="67.5" customHeight="1">
      <c r="A115" s="177">
        <v>16</v>
      </c>
      <c r="B115" s="241" t="s">
        <v>676</v>
      </c>
      <c r="C115" s="241" t="s">
        <v>677</v>
      </c>
      <c r="D115" s="241" t="s">
        <v>678</v>
      </c>
      <c r="E115" s="241" t="s">
        <v>679</v>
      </c>
      <c r="F115" s="241" t="s">
        <v>680</v>
      </c>
      <c r="G115" s="241" t="s">
        <v>177</v>
      </c>
      <c r="H115" s="241"/>
      <c r="I115" s="241"/>
      <c r="J115" s="143">
        <v>42930</v>
      </c>
      <c r="K115" s="241" t="s">
        <v>681</v>
      </c>
      <c r="L115" s="241"/>
      <c r="M115" s="235"/>
      <c r="N115" s="338">
        <v>4000</v>
      </c>
      <c r="O115" s="107"/>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row>
    <row r="116" spans="1:114" s="20" customFormat="1" ht="63.75" customHeight="1">
      <c r="A116" s="177">
        <v>17</v>
      </c>
      <c r="B116" s="141" t="s">
        <v>682</v>
      </c>
      <c r="C116" s="61" t="s">
        <v>683</v>
      </c>
      <c r="D116" s="61" t="s">
        <v>684</v>
      </c>
      <c r="E116" s="141" t="s">
        <v>685</v>
      </c>
      <c r="F116" s="140" t="s">
        <v>686</v>
      </c>
      <c r="G116" s="55" t="s">
        <v>177</v>
      </c>
      <c r="H116" s="120"/>
      <c r="I116" s="120"/>
      <c r="J116" s="143">
        <v>42786</v>
      </c>
      <c r="K116" s="241" t="s">
        <v>687</v>
      </c>
      <c r="L116" s="241"/>
      <c r="M116" s="235"/>
      <c r="N116" s="338">
        <v>228369</v>
      </c>
      <c r="O116" s="107"/>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row>
    <row r="117" spans="1:114" s="20" customFormat="1" ht="89.25" customHeight="1">
      <c r="A117" s="177">
        <v>18</v>
      </c>
      <c r="B117" s="62" t="s">
        <v>682</v>
      </c>
      <c r="C117" s="62" t="s">
        <v>683</v>
      </c>
      <c r="D117" s="62" t="s">
        <v>684</v>
      </c>
      <c r="E117" s="62" t="s">
        <v>688</v>
      </c>
      <c r="F117" s="62" t="s">
        <v>689</v>
      </c>
      <c r="G117" s="62" t="s">
        <v>177</v>
      </c>
      <c r="H117" s="62"/>
      <c r="I117" s="62"/>
      <c r="J117" s="64">
        <v>42786</v>
      </c>
      <c r="K117" s="62" t="s">
        <v>690</v>
      </c>
      <c r="L117" s="145"/>
      <c r="M117" s="235"/>
      <c r="N117" s="338">
        <v>29153</v>
      </c>
      <c r="O117" s="107"/>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row>
    <row r="118" spans="1:114" s="20" customFormat="1" ht="76.5" customHeight="1">
      <c r="A118" s="177">
        <v>19</v>
      </c>
      <c r="B118" s="61" t="s">
        <v>682</v>
      </c>
      <c r="C118" s="61" t="s">
        <v>683</v>
      </c>
      <c r="D118" s="61" t="s">
        <v>684</v>
      </c>
      <c r="E118" s="61" t="s">
        <v>691</v>
      </c>
      <c r="F118" s="61" t="s">
        <v>692</v>
      </c>
      <c r="G118" s="61" t="s">
        <v>177</v>
      </c>
      <c r="H118" s="145"/>
      <c r="I118" s="145"/>
      <c r="J118" s="63">
        <v>42786</v>
      </c>
      <c r="K118" s="61" t="s">
        <v>693</v>
      </c>
      <c r="L118" s="145"/>
      <c r="M118" s="235"/>
      <c r="N118" s="338">
        <v>60250</v>
      </c>
      <c r="O118" s="107"/>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row>
    <row r="119" spans="1:114" s="20" customFormat="1" ht="138.75" customHeight="1">
      <c r="A119" s="177">
        <v>20</v>
      </c>
      <c r="B119" s="62" t="s">
        <v>682</v>
      </c>
      <c r="C119" s="62" t="s">
        <v>683</v>
      </c>
      <c r="D119" s="62" t="s">
        <v>694</v>
      </c>
      <c r="E119" s="62" t="s">
        <v>695</v>
      </c>
      <c r="F119" s="62" t="s">
        <v>696</v>
      </c>
      <c r="G119" s="62" t="s">
        <v>177</v>
      </c>
      <c r="H119" s="62"/>
      <c r="I119" s="62"/>
      <c r="J119" s="64">
        <v>42786</v>
      </c>
      <c r="K119" s="62" t="s">
        <v>697</v>
      </c>
      <c r="L119" s="145"/>
      <c r="M119" s="235"/>
      <c r="N119" s="338">
        <v>45674</v>
      </c>
      <c r="O119" s="107"/>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row>
    <row r="120" spans="1:114" s="20" customFormat="1" ht="119.25" customHeight="1">
      <c r="A120" s="177">
        <v>21</v>
      </c>
      <c r="B120" s="62" t="s">
        <v>698</v>
      </c>
      <c r="C120" s="62" t="s">
        <v>699</v>
      </c>
      <c r="D120" s="62" t="s">
        <v>700</v>
      </c>
      <c r="E120" s="62" t="s">
        <v>701</v>
      </c>
      <c r="F120" s="62" t="s">
        <v>702</v>
      </c>
      <c r="G120" s="62" t="s">
        <v>177</v>
      </c>
      <c r="H120" s="62"/>
      <c r="I120" s="62" t="s">
        <v>177</v>
      </c>
      <c r="J120" s="64">
        <v>42919</v>
      </c>
      <c r="K120" s="62" t="s">
        <v>703</v>
      </c>
      <c r="L120" s="145"/>
      <c r="M120" s="235"/>
      <c r="N120" s="338">
        <v>280000</v>
      </c>
      <c r="O120" s="107"/>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row>
    <row r="121" spans="1:114" s="20" customFormat="1" ht="89.25" customHeight="1">
      <c r="A121" s="177">
        <v>22</v>
      </c>
      <c r="B121" s="62" t="s">
        <v>682</v>
      </c>
      <c r="C121" s="62" t="s">
        <v>683</v>
      </c>
      <c r="D121" s="62" t="s">
        <v>684</v>
      </c>
      <c r="E121" s="62" t="s">
        <v>704</v>
      </c>
      <c r="F121" s="62" t="s">
        <v>70</v>
      </c>
      <c r="G121" s="62" t="s">
        <v>177</v>
      </c>
      <c r="H121" s="62"/>
      <c r="I121" s="62"/>
      <c r="J121" s="64">
        <v>42786</v>
      </c>
      <c r="K121" s="62" t="s">
        <v>71</v>
      </c>
      <c r="L121" s="145"/>
      <c r="M121" s="235"/>
      <c r="N121" s="338">
        <v>25000</v>
      </c>
      <c r="O121" s="107"/>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row>
    <row r="122" spans="1:114" s="20" customFormat="1" ht="60.75" customHeight="1">
      <c r="A122" s="177">
        <v>23</v>
      </c>
      <c r="B122" s="62" t="s">
        <v>77</v>
      </c>
      <c r="C122" s="62" t="s">
        <v>78</v>
      </c>
      <c r="D122" s="62" t="s">
        <v>79</v>
      </c>
      <c r="E122" s="62" t="s">
        <v>80</v>
      </c>
      <c r="F122" s="62" t="s">
        <v>81</v>
      </c>
      <c r="G122" s="62" t="s">
        <v>177</v>
      </c>
      <c r="H122" s="62"/>
      <c r="I122" s="62"/>
      <c r="J122" s="64">
        <v>42943</v>
      </c>
      <c r="K122" s="62" t="s">
        <v>82</v>
      </c>
      <c r="L122" s="145"/>
      <c r="M122" s="235"/>
      <c r="N122" s="338">
        <v>4500</v>
      </c>
      <c r="O122" s="107"/>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row>
    <row r="123" spans="1:114" s="20" customFormat="1" ht="57.75" customHeight="1">
      <c r="A123" s="177">
        <v>24</v>
      </c>
      <c r="B123" s="61" t="s">
        <v>83</v>
      </c>
      <c r="C123" s="61" t="s">
        <v>84</v>
      </c>
      <c r="D123" s="61" t="s">
        <v>85</v>
      </c>
      <c r="E123" s="61" t="s">
        <v>86</v>
      </c>
      <c r="F123" s="61" t="s">
        <v>1325</v>
      </c>
      <c r="G123" s="61"/>
      <c r="H123" s="145"/>
      <c r="I123" s="145" t="s">
        <v>177</v>
      </c>
      <c r="J123" s="63">
        <v>42726</v>
      </c>
      <c r="K123" s="61" t="s">
        <v>87</v>
      </c>
      <c r="L123" s="145"/>
      <c r="M123" s="235"/>
      <c r="N123" s="338">
        <v>17390</v>
      </c>
      <c r="O123" s="107"/>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row>
    <row r="124" spans="1:114" s="20" customFormat="1" ht="58.5" customHeight="1">
      <c r="A124" s="177">
        <v>25</v>
      </c>
      <c r="B124" s="61" t="s">
        <v>88</v>
      </c>
      <c r="C124" s="61" t="s">
        <v>89</v>
      </c>
      <c r="D124" s="61" t="s">
        <v>90</v>
      </c>
      <c r="E124" s="61" t="s">
        <v>552</v>
      </c>
      <c r="F124" s="61" t="s">
        <v>553</v>
      </c>
      <c r="G124" s="61" t="s">
        <v>177</v>
      </c>
      <c r="H124" s="145"/>
      <c r="I124" s="146"/>
      <c r="J124" s="63">
        <v>42748</v>
      </c>
      <c r="K124" s="61" t="s">
        <v>554</v>
      </c>
      <c r="L124" s="145"/>
      <c r="M124" s="235"/>
      <c r="N124" s="338">
        <v>20350</v>
      </c>
      <c r="O124" s="107"/>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row>
    <row r="125" spans="1:114" s="20" customFormat="1" ht="56.25" customHeight="1">
      <c r="A125" s="259">
        <v>26</v>
      </c>
      <c r="B125" s="61" t="s">
        <v>555</v>
      </c>
      <c r="C125" s="61" t="s">
        <v>1192</v>
      </c>
      <c r="D125" s="61" t="s">
        <v>556</v>
      </c>
      <c r="E125" s="61" t="s">
        <v>557</v>
      </c>
      <c r="F125" s="61" t="s">
        <v>558</v>
      </c>
      <c r="G125" s="61" t="s">
        <v>177</v>
      </c>
      <c r="H125" s="145"/>
      <c r="I125" s="145"/>
      <c r="J125" s="63">
        <v>42916</v>
      </c>
      <c r="K125" s="61" t="s">
        <v>922</v>
      </c>
      <c r="L125" s="145"/>
      <c r="M125" s="235"/>
      <c r="N125" s="338">
        <v>8170</v>
      </c>
      <c r="O125" s="107"/>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row>
    <row r="126" spans="1:114" s="20" customFormat="1" ht="54.75" customHeight="1">
      <c r="A126" s="260"/>
      <c r="B126" s="61" t="s">
        <v>923</v>
      </c>
      <c r="C126" s="61" t="s">
        <v>924</v>
      </c>
      <c r="D126" s="61" t="s">
        <v>556</v>
      </c>
      <c r="E126" s="61" t="s">
        <v>557</v>
      </c>
      <c r="F126" s="61" t="s">
        <v>925</v>
      </c>
      <c r="G126" s="61" t="s">
        <v>177</v>
      </c>
      <c r="H126" s="145"/>
      <c r="I126" s="145"/>
      <c r="J126" s="63">
        <v>42916</v>
      </c>
      <c r="K126" s="61" t="s">
        <v>926</v>
      </c>
      <c r="L126" s="145"/>
      <c r="M126" s="235"/>
      <c r="N126" s="338">
        <v>6000</v>
      </c>
      <c r="O126" s="107"/>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row>
    <row r="127" spans="1:114" s="20" customFormat="1" ht="65.25" customHeight="1">
      <c r="A127" s="259">
        <v>27</v>
      </c>
      <c r="B127" s="61" t="s">
        <v>927</v>
      </c>
      <c r="C127" s="61" t="s">
        <v>928</v>
      </c>
      <c r="D127" s="61" t="s">
        <v>1171</v>
      </c>
      <c r="E127" s="61" t="s">
        <v>1172</v>
      </c>
      <c r="F127" s="61" t="s">
        <v>1173</v>
      </c>
      <c r="G127" s="61" t="s">
        <v>177</v>
      </c>
      <c r="H127" s="145"/>
      <c r="I127" s="145"/>
      <c r="J127" s="63">
        <v>42892</v>
      </c>
      <c r="K127" s="61" t="s">
        <v>1174</v>
      </c>
      <c r="L127" s="145"/>
      <c r="M127" s="235"/>
      <c r="N127" s="338">
        <v>5980</v>
      </c>
      <c r="O127" s="107"/>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row>
    <row r="128" spans="1:114" s="20" customFormat="1" ht="64.5" customHeight="1">
      <c r="A128" s="260"/>
      <c r="B128" s="61" t="s">
        <v>1175</v>
      </c>
      <c r="C128" s="61" t="s">
        <v>241</v>
      </c>
      <c r="D128" s="61" t="s">
        <v>1171</v>
      </c>
      <c r="E128" s="61" t="s">
        <v>1172</v>
      </c>
      <c r="F128" s="61" t="s">
        <v>1176</v>
      </c>
      <c r="G128" s="61" t="s">
        <v>177</v>
      </c>
      <c r="H128" s="145"/>
      <c r="I128" s="145" t="s">
        <v>177</v>
      </c>
      <c r="J128" s="63">
        <v>42892</v>
      </c>
      <c r="K128" s="61" t="s">
        <v>1177</v>
      </c>
      <c r="L128" s="145"/>
      <c r="M128" s="235"/>
      <c r="N128" s="338">
        <v>6100</v>
      </c>
      <c r="O128" s="107"/>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row>
    <row r="129" spans="1:114" s="20" customFormat="1" ht="69.75" customHeight="1">
      <c r="A129" s="177">
        <v>28</v>
      </c>
      <c r="B129" s="61" t="s">
        <v>1178</v>
      </c>
      <c r="C129" s="61" t="s">
        <v>1179</v>
      </c>
      <c r="D129" s="61" t="s">
        <v>1171</v>
      </c>
      <c r="E129" s="61" t="s">
        <v>1180</v>
      </c>
      <c r="F129" s="61" t="s">
        <v>1181</v>
      </c>
      <c r="G129" s="61"/>
      <c r="H129" s="145"/>
      <c r="I129" s="145" t="s">
        <v>177</v>
      </c>
      <c r="J129" s="63">
        <v>42659</v>
      </c>
      <c r="K129" s="61" t="s">
        <v>1182</v>
      </c>
      <c r="L129" s="145"/>
      <c r="M129" s="235"/>
      <c r="N129" s="338">
        <v>6180</v>
      </c>
      <c r="O129" s="107"/>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row>
    <row r="130" spans="1:114" s="20" customFormat="1" ht="72.75" customHeight="1">
      <c r="A130" s="177">
        <v>29</v>
      </c>
      <c r="B130" s="61" t="s">
        <v>1183</v>
      </c>
      <c r="C130" s="61" t="s">
        <v>89</v>
      </c>
      <c r="D130" s="61" t="s">
        <v>1184</v>
      </c>
      <c r="E130" s="61" t="s">
        <v>1185</v>
      </c>
      <c r="F130" s="61" t="s">
        <v>1186</v>
      </c>
      <c r="G130" s="61" t="s">
        <v>177</v>
      </c>
      <c r="H130" s="145"/>
      <c r="I130" s="145"/>
      <c r="J130" s="63">
        <v>42853</v>
      </c>
      <c r="K130" s="61" t="s">
        <v>1187</v>
      </c>
      <c r="L130" s="61"/>
      <c r="M130" s="235"/>
      <c r="N130" s="338">
        <v>5000</v>
      </c>
      <c r="O130" s="107"/>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row>
    <row r="131" spans="1:114" s="20" customFormat="1" ht="99" customHeight="1">
      <c r="A131" s="177">
        <v>30</v>
      </c>
      <c r="B131" s="141" t="s">
        <v>698</v>
      </c>
      <c r="C131" s="61" t="s">
        <v>331</v>
      </c>
      <c r="D131" s="61" t="s">
        <v>332</v>
      </c>
      <c r="E131" s="141" t="s">
        <v>333</v>
      </c>
      <c r="F131" s="140" t="s">
        <v>334</v>
      </c>
      <c r="G131" s="55" t="s">
        <v>335</v>
      </c>
      <c r="H131" s="61"/>
      <c r="I131" s="61"/>
      <c r="J131" s="121">
        <v>42919</v>
      </c>
      <c r="K131" s="61" t="s">
        <v>336</v>
      </c>
      <c r="L131" s="61"/>
      <c r="M131" s="235"/>
      <c r="N131" s="338">
        <v>12200</v>
      </c>
      <c r="O131" s="107"/>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row>
    <row r="132" spans="1:114" s="20" customFormat="1" ht="117" customHeight="1">
      <c r="A132" s="183">
        <v>31</v>
      </c>
      <c r="B132" s="61" t="s">
        <v>337</v>
      </c>
      <c r="C132" s="61" t="s">
        <v>338</v>
      </c>
      <c r="D132" s="61" t="s">
        <v>339</v>
      </c>
      <c r="E132" s="61" t="s">
        <v>340</v>
      </c>
      <c r="F132" s="61" t="s">
        <v>341</v>
      </c>
      <c r="G132" s="61" t="s">
        <v>177</v>
      </c>
      <c r="H132" s="145"/>
      <c r="I132" s="145"/>
      <c r="J132" s="63">
        <v>42923</v>
      </c>
      <c r="K132" s="61" t="s">
        <v>342</v>
      </c>
      <c r="L132" s="61"/>
      <c r="M132" s="235"/>
      <c r="N132" s="338">
        <v>6700</v>
      </c>
      <c r="O132" s="107"/>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row>
    <row r="133" spans="1:114" s="20" customFormat="1" ht="79.5" customHeight="1">
      <c r="A133" s="183"/>
      <c r="B133" s="61" t="s">
        <v>343</v>
      </c>
      <c r="C133" s="61" t="s">
        <v>344</v>
      </c>
      <c r="D133" s="61" t="s">
        <v>345</v>
      </c>
      <c r="E133" s="61" t="s">
        <v>346</v>
      </c>
      <c r="F133" s="61" t="s">
        <v>3127</v>
      </c>
      <c r="G133" s="61" t="s">
        <v>177</v>
      </c>
      <c r="H133" s="145"/>
      <c r="I133" s="145"/>
      <c r="J133" s="63">
        <v>43004</v>
      </c>
      <c r="K133" s="61" t="s">
        <v>347</v>
      </c>
      <c r="L133" s="61"/>
      <c r="M133" s="235"/>
      <c r="N133" s="338">
        <v>683046</v>
      </c>
      <c r="O133" s="107"/>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row>
    <row r="134" spans="1:114" s="20" customFormat="1" ht="63.75" customHeight="1">
      <c r="A134" s="177">
        <v>32</v>
      </c>
      <c r="B134" s="61" t="s">
        <v>1600</v>
      </c>
      <c r="C134" s="61" t="s">
        <v>1601</v>
      </c>
      <c r="D134" s="61" t="s">
        <v>1602</v>
      </c>
      <c r="E134" s="61" t="s">
        <v>1603</v>
      </c>
      <c r="F134" s="61" t="s">
        <v>1604</v>
      </c>
      <c r="G134" s="61" t="s">
        <v>177</v>
      </c>
      <c r="H134" s="145"/>
      <c r="I134" s="145"/>
      <c r="J134" s="63">
        <v>43717</v>
      </c>
      <c r="K134" s="61" t="s">
        <v>1605</v>
      </c>
      <c r="L134" s="61"/>
      <c r="M134" s="235"/>
      <c r="N134" s="338">
        <v>1425</v>
      </c>
      <c r="O134" s="107"/>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row>
    <row r="135" spans="1:114" s="20" customFormat="1" ht="64.5" customHeight="1">
      <c r="A135" s="177">
        <v>33</v>
      </c>
      <c r="B135" s="61" t="s">
        <v>348</v>
      </c>
      <c r="C135" s="61" t="s">
        <v>349</v>
      </c>
      <c r="D135" s="61" t="s">
        <v>350</v>
      </c>
      <c r="E135" s="61" t="s">
        <v>351</v>
      </c>
      <c r="F135" s="61" t="s">
        <v>352</v>
      </c>
      <c r="G135" s="61" t="s">
        <v>177</v>
      </c>
      <c r="H135" s="145"/>
      <c r="I135" s="145"/>
      <c r="J135" s="63">
        <v>43040</v>
      </c>
      <c r="K135" s="61" t="s">
        <v>353</v>
      </c>
      <c r="L135" s="61"/>
      <c r="M135" s="235"/>
      <c r="N135" s="338">
        <v>500</v>
      </c>
      <c r="O135" s="107"/>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row>
    <row r="136" spans="1:114" s="20" customFormat="1" ht="78.75" customHeight="1">
      <c r="A136" s="177">
        <v>34</v>
      </c>
      <c r="B136" s="61" t="s">
        <v>1136</v>
      </c>
      <c r="C136" s="61" t="s">
        <v>1137</v>
      </c>
      <c r="D136" s="61" t="s">
        <v>1138</v>
      </c>
      <c r="E136" s="61" t="s">
        <v>1139</v>
      </c>
      <c r="F136" s="61" t="s">
        <v>1140</v>
      </c>
      <c r="G136" s="61" t="s">
        <v>177</v>
      </c>
      <c r="H136" s="61"/>
      <c r="I136" s="61"/>
      <c r="J136" s="63" t="s">
        <v>1141</v>
      </c>
      <c r="K136" s="61" t="s">
        <v>1142</v>
      </c>
      <c r="L136" s="99"/>
      <c r="M136" s="101"/>
      <c r="N136" s="338">
        <v>115000</v>
      </c>
      <c r="O136" s="107"/>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row>
    <row r="137" spans="1:114" s="20" customFormat="1" ht="85.5" customHeight="1">
      <c r="A137" s="177">
        <v>35</v>
      </c>
      <c r="B137" s="61" t="s">
        <v>170</v>
      </c>
      <c r="C137" s="61" t="s">
        <v>1413</v>
      </c>
      <c r="D137" s="61" t="s">
        <v>1414</v>
      </c>
      <c r="E137" s="61" t="s">
        <v>1415</v>
      </c>
      <c r="F137" s="61" t="s">
        <v>1416</v>
      </c>
      <c r="G137" s="61" t="s">
        <v>177</v>
      </c>
      <c r="H137" s="61"/>
      <c r="I137" s="61"/>
      <c r="J137" s="63">
        <v>43319</v>
      </c>
      <c r="K137" s="61" t="s">
        <v>296</v>
      </c>
      <c r="L137" s="99"/>
      <c r="M137" s="101"/>
      <c r="N137" s="338">
        <v>28000</v>
      </c>
      <c r="O137" s="107"/>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row>
    <row r="138" spans="1:114" s="20" customFormat="1" ht="139.5" customHeight="1">
      <c r="A138" s="177">
        <v>36</v>
      </c>
      <c r="B138" s="62" t="s">
        <v>710</v>
      </c>
      <c r="C138" s="62" t="s">
        <v>1829</v>
      </c>
      <c r="D138" s="62" t="s">
        <v>711</v>
      </c>
      <c r="E138" s="62" t="s">
        <v>712</v>
      </c>
      <c r="F138" s="62" t="s">
        <v>713</v>
      </c>
      <c r="G138" s="62" t="s">
        <v>177</v>
      </c>
      <c r="H138" s="62"/>
      <c r="I138" s="62"/>
      <c r="J138" s="64" t="s">
        <v>714</v>
      </c>
      <c r="K138" s="62" t="s">
        <v>715</v>
      </c>
      <c r="L138" s="120"/>
      <c r="M138" s="101"/>
      <c r="N138" s="338">
        <v>73469</v>
      </c>
      <c r="O138" s="107"/>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row>
    <row r="139" spans="1:114" s="20" customFormat="1" ht="102.75" customHeight="1">
      <c r="A139" s="177">
        <v>37</v>
      </c>
      <c r="B139" s="62" t="s">
        <v>710</v>
      </c>
      <c r="C139" s="62" t="s">
        <v>1830</v>
      </c>
      <c r="D139" s="62" t="s">
        <v>711</v>
      </c>
      <c r="E139" s="62" t="s">
        <v>716</v>
      </c>
      <c r="F139" s="62" t="s">
        <v>717</v>
      </c>
      <c r="G139" s="62" t="s">
        <v>177</v>
      </c>
      <c r="H139" s="62"/>
      <c r="I139" s="62"/>
      <c r="J139" s="64">
        <v>43005</v>
      </c>
      <c r="K139" s="62" t="s">
        <v>718</v>
      </c>
      <c r="L139" s="120"/>
      <c r="M139" s="101"/>
      <c r="N139" s="338">
        <v>25296</v>
      </c>
      <c r="O139" s="107"/>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row>
    <row r="140" spans="1:114" s="20" customFormat="1" ht="75.75" customHeight="1">
      <c r="A140" s="177">
        <v>38</v>
      </c>
      <c r="B140" s="61" t="s">
        <v>710</v>
      </c>
      <c r="C140" s="61" t="s">
        <v>1245</v>
      </c>
      <c r="D140" s="61" t="s">
        <v>1246</v>
      </c>
      <c r="E140" s="61" t="s">
        <v>1247</v>
      </c>
      <c r="F140" s="61" t="s">
        <v>2902</v>
      </c>
      <c r="G140" s="61" t="s">
        <v>177</v>
      </c>
      <c r="H140" s="61"/>
      <c r="I140" s="61"/>
      <c r="J140" s="63" t="s">
        <v>1248</v>
      </c>
      <c r="K140" s="61" t="s">
        <v>1249</v>
      </c>
      <c r="L140" s="99"/>
      <c r="M140" s="101"/>
      <c r="N140" s="338">
        <v>113797</v>
      </c>
      <c r="O140" s="107"/>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row>
    <row r="141" spans="1:114" s="20" customFormat="1" ht="82.5" customHeight="1">
      <c r="A141" s="177">
        <v>39</v>
      </c>
      <c r="B141" s="61" t="s">
        <v>710</v>
      </c>
      <c r="C141" s="61" t="s">
        <v>1245</v>
      </c>
      <c r="D141" s="61" t="s">
        <v>1250</v>
      </c>
      <c r="E141" s="61" t="s">
        <v>1251</v>
      </c>
      <c r="F141" s="61" t="s">
        <v>1326</v>
      </c>
      <c r="G141" s="61" t="s">
        <v>177</v>
      </c>
      <c r="H141" s="61"/>
      <c r="I141" s="61"/>
      <c r="J141" s="63" t="s">
        <v>1248</v>
      </c>
      <c r="K141" s="61" t="s">
        <v>1252</v>
      </c>
      <c r="L141" s="99"/>
      <c r="M141" s="101"/>
      <c r="N141" s="338">
        <v>2886</v>
      </c>
      <c r="O141" s="107"/>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row>
    <row r="142" spans="1:114" s="20" customFormat="1" ht="76.5" customHeight="1">
      <c r="A142" s="177">
        <v>40</v>
      </c>
      <c r="B142" s="61" t="s">
        <v>397</v>
      </c>
      <c r="C142" s="61" t="s">
        <v>398</v>
      </c>
      <c r="D142" s="61" t="s">
        <v>1016</v>
      </c>
      <c r="E142" s="61" t="s">
        <v>399</v>
      </c>
      <c r="F142" s="61" t="s">
        <v>400</v>
      </c>
      <c r="G142" s="61" t="s">
        <v>177</v>
      </c>
      <c r="H142" s="61"/>
      <c r="I142" s="61"/>
      <c r="J142" s="63">
        <v>43216</v>
      </c>
      <c r="K142" s="61" t="s">
        <v>401</v>
      </c>
      <c r="L142" s="99"/>
      <c r="M142" s="101"/>
      <c r="N142" s="338">
        <v>152000</v>
      </c>
      <c r="O142" s="107"/>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row>
    <row r="143" spans="1:114" s="20" customFormat="1" ht="73.5" customHeight="1">
      <c r="A143" s="177">
        <v>41</v>
      </c>
      <c r="B143" s="61" t="s">
        <v>397</v>
      </c>
      <c r="C143" s="61" t="s">
        <v>398</v>
      </c>
      <c r="D143" s="61" t="s">
        <v>1016</v>
      </c>
      <c r="E143" s="61" t="s">
        <v>402</v>
      </c>
      <c r="F143" s="61" t="s">
        <v>2338</v>
      </c>
      <c r="G143" s="61" t="s">
        <v>177</v>
      </c>
      <c r="H143" s="61"/>
      <c r="I143" s="61"/>
      <c r="J143" s="63">
        <v>43216</v>
      </c>
      <c r="K143" s="61" t="s">
        <v>403</v>
      </c>
      <c r="L143" s="99"/>
      <c r="M143" s="101"/>
      <c r="N143" s="338">
        <v>10000</v>
      </c>
      <c r="O143" s="107"/>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row>
    <row r="144" spans="1:114" s="20" customFormat="1" ht="69" customHeight="1">
      <c r="A144" s="177">
        <v>42</v>
      </c>
      <c r="B144" s="61" t="s">
        <v>710</v>
      </c>
      <c r="C144" s="61" t="s">
        <v>1279</v>
      </c>
      <c r="D144" s="61" t="s">
        <v>1280</v>
      </c>
      <c r="E144" s="61" t="s">
        <v>1281</v>
      </c>
      <c r="F144" s="61" t="s">
        <v>1282</v>
      </c>
      <c r="G144" s="61" t="s">
        <v>177</v>
      </c>
      <c r="H144" s="61"/>
      <c r="I144" s="61"/>
      <c r="J144" s="63">
        <v>43434</v>
      </c>
      <c r="K144" s="61" t="s">
        <v>1283</v>
      </c>
      <c r="L144" s="99"/>
      <c r="M144" s="101"/>
      <c r="N144" s="338">
        <v>80000</v>
      </c>
      <c r="O144" s="107"/>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row>
    <row r="145" spans="1:114" s="20" customFormat="1" ht="71.25" customHeight="1">
      <c r="A145" s="177">
        <v>43</v>
      </c>
      <c r="B145" s="61" t="s">
        <v>710</v>
      </c>
      <c r="C145" s="61" t="s">
        <v>1279</v>
      </c>
      <c r="D145" s="61" t="s">
        <v>1280</v>
      </c>
      <c r="E145" s="61" t="s">
        <v>1284</v>
      </c>
      <c r="F145" s="61" t="s">
        <v>1285</v>
      </c>
      <c r="G145" s="61" t="s">
        <v>177</v>
      </c>
      <c r="H145" s="61"/>
      <c r="I145" s="61"/>
      <c r="J145" s="63">
        <v>43434</v>
      </c>
      <c r="K145" s="61" t="s">
        <v>1286</v>
      </c>
      <c r="L145" s="99"/>
      <c r="M145" s="101"/>
      <c r="N145" s="338">
        <v>100000</v>
      </c>
      <c r="O145" s="107"/>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row>
    <row r="146" spans="1:114" s="20" customFormat="1" ht="70.5" customHeight="1">
      <c r="A146" s="177">
        <v>44</v>
      </c>
      <c r="B146" s="147" t="s">
        <v>710</v>
      </c>
      <c r="C146" s="61" t="s">
        <v>1279</v>
      </c>
      <c r="D146" s="148" t="s">
        <v>1280</v>
      </c>
      <c r="E146" s="147" t="s">
        <v>1374</v>
      </c>
      <c r="F146" s="149" t="s">
        <v>1375</v>
      </c>
      <c r="G146" s="147" t="s">
        <v>177</v>
      </c>
      <c r="H146" s="147"/>
      <c r="I146" s="147"/>
      <c r="J146" s="150">
        <v>43542</v>
      </c>
      <c r="K146" s="147" t="s">
        <v>1376</v>
      </c>
      <c r="L146" s="99"/>
      <c r="M146" s="101"/>
      <c r="N146" s="338">
        <v>90000</v>
      </c>
      <c r="O146" s="107"/>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row>
    <row r="147" spans="1:114" s="20" customFormat="1" ht="66.75" customHeight="1">
      <c r="A147" s="177">
        <v>45</v>
      </c>
      <c r="B147" s="147" t="s">
        <v>710</v>
      </c>
      <c r="C147" s="61" t="s">
        <v>1033</v>
      </c>
      <c r="D147" s="148" t="s">
        <v>1280</v>
      </c>
      <c r="E147" s="147" t="s">
        <v>1486</v>
      </c>
      <c r="F147" s="149" t="s">
        <v>1487</v>
      </c>
      <c r="G147" s="147" t="s">
        <v>177</v>
      </c>
      <c r="H147" s="147"/>
      <c r="I147" s="147"/>
      <c r="J147" s="150">
        <v>43664</v>
      </c>
      <c r="K147" s="147" t="s">
        <v>1488</v>
      </c>
      <c r="L147" s="99"/>
      <c r="M147" s="101"/>
      <c r="N147" s="338">
        <v>90000</v>
      </c>
      <c r="O147" s="107"/>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row>
    <row r="148" spans="1:114" s="20" customFormat="1" ht="70.5" customHeight="1">
      <c r="A148" s="177">
        <v>46</v>
      </c>
      <c r="B148" s="147" t="s">
        <v>710</v>
      </c>
      <c r="C148" s="61" t="s">
        <v>1033</v>
      </c>
      <c r="D148" s="148" t="s">
        <v>1715</v>
      </c>
      <c r="E148" s="147" t="s">
        <v>1716</v>
      </c>
      <c r="F148" s="149" t="s">
        <v>1717</v>
      </c>
      <c r="G148" s="147" t="s">
        <v>177</v>
      </c>
      <c r="H148" s="147"/>
      <c r="I148" s="147"/>
      <c r="J148" s="150">
        <v>43910</v>
      </c>
      <c r="K148" s="147" t="s">
        <v>1718</v>
      </c>
      <c r="L148" s="99"/>
      <c r="M148" s="101"/>
      <c r="N148" s="338">
        <v>200000</v>
      </c>
      <c r="O148" s="107"/>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row>
    <row r="149" spans="1:114" s="20" customFormat="1" ht="56.25" customHeight="1">
      <c r="A149" s="177">
        <v>47</v>
      </c>
      <c r="B149" s="147" t="s">
        <v>1676</v>
      </c>
      <c r="C149" s="61" t="s">
        <v>331</v>
      </c>
      <c r="D149" s="148" t="s">
        <v>1677</v>
      </c>
      <c r="E149" s="147" t="s">
        <v>1678</v>
      </c>
      <c r="F149" s="149" t="s">
        <v>1679</v>
      </c>
      <c r="G149" s="147" t="s">
        <v>177</v>
      </c>
      <c r="H149" s="147"/>
      <c r="I149" s="147" t="s">
        <v>177</v>
      </c>
      <c r="J149" s="150">
        <v>43872</v>
      </c>
      <c r="K149" s="147" t="s">
        <v>1680</v>
      </c>
      <c r="L149" s="99"/>
      <c r="M149" s="101"/>
      <c r="N149" s="338">
        <v>8937</v>
      </c>
      <c r="O149" s="107"/>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row>
    <row r="150" spans="1:114" s="20" customFormat="1" ht="78" customHeight="1">
      <c r="A150" s="177">
        <v>48</v>
      </c>
      <c r="B150" s="147" t="s">
        <v>1676</v>
      </c>
      <c r="C150" s="61" t="s">
        <v>331</v>
      </c>
      <c r="D150" s="148" t="s">
        <v>1677</v>
      </c>
      <c r="E150" s="147" t="s">
        <v>1681</v>
      </c>
      <c r="F150" s="149" t="s">
        <v>1682</v>
      </c>
      <c r="G150" s="147" t="s">
        <v>177</v>
      </c>
      <c r="H150" s="147"/>
      <c r="I150" s="147" t="s">
        <v>177</v>
      </c>
      <c r="J150" s="150">
        <v>43872</v>
      </c>
      <c r="K150" s="147" t="s">
        <v>1683</v>
      </c>
      <c r="L150" s="99"/>
      <c r="M150" s="101"/>
      <c r="N150" s="338">
        <v>178741</v>
      </c>
      <c r="O150" s="107"/>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row>
    <row r="151" spans="1:114" s="20" customFormat="1" ht="88.5" customHeight="1">
      <c r="A151" s="177">
        <v>49</v>
      </c>
      <c r="B151" s="147" t="s">
        <v>1711</v>
      </c>
      <c r="C151" s="61" t="s">
        <v>247</v>
      </c>
      <c r="D151" s="148" t="s">
        <v>1712</v>
      </c>
      <c r="E151" s="147" t="s">
        <v>1713</v>
      </c>
      <c r="F151" s="151" t="s">
        <v>2423</v>
      </c>
      <c r="G151" s="147" t="s">
        <v>177</v>
      </c>
      <c r="H151" s="147"/>
      <c r="I151" s="147" t="s">
        <v>177</v>
      </c>
      <c r="J151" s="150">
        <v>43899</v>
      </c>
      <c r="K151" s="147" t="s">
        <v>1714</v>
      </c>
      <c r="L151" s="99"/>
      <c r="M151" s="101"/>
      <c r="N151" s="338">
        <v>800</v>
      </c>
      <c r="O151" s="107"/>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row>
    <row r="152" spans="1:114" s="20" customFormat="1" ht="105" customHeight="1">
      <c r="A152" s="177">
        <v>50</v>
      </c>
      <c r="B152" s="147" t="s">
        <v>1341</v>
      </c>
      <c r="C152" s="61" t="s">
        <v>1342</v>
      </c>
      <c r="D152" s="148" t="s">
        <v>1343</v>
      </c>
      <c r="E152" s="147" t="s">
        <v>1344</v>
      </c>
      <c r="F152" s="149" t="s">
        <v>1831</v>
      </c>
      <c r="G152" s="147" t="s">
        <v>177</v>
      </c>
      <c r="H152" s="147"/>
      <c r="I152" s="147"/>
      <c r="J152" s="150">
        <v>43517</v>
      </c>
      <c r="K152" s="147" t="s">
        <v>1345</v>
      </c>
      <c r="L152" s="99"/>
      <c r="M152" s="101"/>
      <c r="N152" s="338">
        <v>46700</v>
      </c>
      <c r="O152" s="107"/>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row>
    <row r="153" spans="1:114" s="20" customFormat="1" ht="111" customHeight="1">
      <c r="A153" s="177">
        <v>51</v>
      </c>
      <c r="B153" s="402" t="s">
        <v>1346</v>
      </c>
      <c r="C153" s="403" t="s">
        <v>1347</v>
      </c>
      <c r="D153" s="404" t="s">
        <v>1348</v>
      </c>
      <c r="E153" s="402" t="s">
        <v>1349</v>
      </c>
      <c r="F153" s="405" t="s">
        <v>3703</v>
      </c>
      <c r="G153" s="402" t="s">
        <v>177</v>
      </c>
      <c r="H153" s="402"/>
      <c r="I153" s="402"/>
      <c r="J153" s="406">
        <v>43157</v>
      </c>
      <c r="K153" s="402" t="s">
        <v>1350</v>
      </c>
      <c r="L153" s="407"/>
      <c r="M153" s="408"/>
      <c r="N153" s="340">
        <v>11500</v>
      </c>
      <c r="O153" s="107"/>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row>
    <row r="154" spans="1:114" s="20" customFormat="1" ht="75" customHeight="1">
      <c r="A154" s="177">
        <v>52</v>
      </c>
      <c r="B154" s="147" t="s">
        <v>1377</v>
      </c>
      <c r="C154" s="61" t="s">
        <v>1378</v>
      </c>
      <c r="D154" s="148" t="s">
        <v>1379</v>
      </c>
      <c r="E154" s="147" t="s">
        <v>1380</v>
      </c>
      <c r="F154" s="149" t="s">
        <v>1381</v>
      </c>
      <c r="G154" s="147"/>
      <c r="H154" s="147"/>
      <c r="I154" s="147"/>
      <c r="J154" s="150">
        <v>43539</v>
      </c>
      <c r="K154" s="147" t="s">
        <v>1382</v>
      </c>
      <c r="L154" s="99"/>
      <c r="M154" s="101"/>
      <c r="N154" s="338">
        <v>75774</v>
      </c>
      <c r="O154" s="107"/>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row>
    <row r="155" spans="1:114" s="20" customFormat="1" ht="77.25" customHeight="1">
      <c r="A155" s="177">
        <v>53</v>
      </c>
      <c r="B155" s="147" t="s">
        <v>1021</v>
      </c>
      <c r="C155" s="61" t="s">
        <v>1279</v>
      </c>
      <c r="D155" s="148" t="s">
        <v>1389</v>
      </c>
      <c r="E155" s="147" t="s">
        <v>1390</v>
      </c>
      <c r="F155" s="149" t="s">
        <v>1391</v>
      </c>
      <c r="G155" s="147" t="s">
        <v>177</v>
      </c>
      <c r="H155" s="147"/>
      <c r="I155" s="147"/>
      <c r="J155" s="150">
        <v>43529</v>
      </c>
      <c r="K155" s="147" t="s">
        <v>1392</v>
      </c>
      <c r="L155" s="99"/>
      <c r="M155" s="101"/>
      <c r="N155" s="338">
        <v>2000</v>
      </c>
      <c r="O155" s="107"/>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row>
    <row r="156" spans="1:114" s="20" customFormat="1" ht="72" customHeight="1">
      <c r="A156" s="177">
        <v>54</v>
      </c>
      <c r="B156" s="147" t="s">
        <v>1341</v>
      </c>
      <c r="C156" s="61" t="s">
        <v>1424</v>
      </c>
      <c r="D156" s="148" t="s">
        <v>1343</v>
      </c>
      <c r="E156" s="147" t="s">
        <v>1425</v>
      </c>
      <c r="F156" s="149" t="s">
        <v>1426</v>
      </c>
      <c r="G156" s="147" t="s">
        <v>177</v>
      </c>
      <c r="H156" s="147"/>
      <c r="I156" s="147"/>
      <c r="J156" s="150">
        <v>43612</v>
      </c>
      <c r="K156" s="147" t="s">
        <v>1427</v>
      </c>
      <c r="L156" s="99"/>
      <c r="M156" s="101"/>
      <c r="N156" s="338">
        <v>402000</v>
      </c>
      <c r="O156" s="107"/>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row>
    <row r="157" spans="1:114" s="20" customFormat="1" ht="71.25" customHeight="1">
      <c r="A157" s="177">
        <v>55</v>
      </c>
      <c r="B157" s="147" t="s">
        <v>1832</v>
      </c>
      <c r="C157" s="61" t="s">
        <v>1833</v>
      </c>
      <c r="D157" s="148" t="s">
        <v>1834</v>
      </c>
      <c r="E157" s="147" t="s">
        <v>1835</v>
      </c>
      <c r="F157" s="149" t="s">
        <v>1836</v>
      </c>
      <c r="G157" s="147" t="s">
        <v>177</v>
      </c>
      <c r="H157" s="147"/>
      <c r="I157" s="147"/>
      <c r="J157" s="150">
        <v>44000</v>
      </c>
      <c r="K157" s="147" t="s">
        <v>1837</v>
      </c>
      <c r="L157" s="99"/>
      <c r="M157" s="101"/>
      <c r="N157" s="338">
        <v>122723</v>
      </c>
      <c r="O157" s="107"/>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row>
    <row r="158" spans="1:114" s="20" customFormat="1" ht="77.25" customHeight="1">
      <c r="A158" s="177">
        <v>56</v>
      </c>
      <c r="B158" s="147" t="s">
        <v>1600</v>
      </c>
      <c r="C158" s="61" t="s">
        <v>1601</v>
      </c>
      <c r="D158" s="148" t="s">
        <v>1602</v>
      </c>
      <c r="E158" s="147" t="s">
        <v>1838</v>
      </c>
      <c r="F158" s="149" t="s">
        <v>1839</v>
      </c>
      <c r="G158" s="147" t="s">
        <v>177</v>
      </c>
      <c r="H158" s="147"/>
      <c r="I158" s="147"/>
      <c r="J158" s="150">
        <v>44007</v>
      </c>
      <c r="K158" s="147" t="s">
        <v>1840</v>
      </c>
      <c r="L158" s="99"/>
      <c r="M158" s="101"/>
      <c r="N158" s="338">
        <v>77000</v>
      </c>
      <c r="O158" s="107"/>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row>
    <row r="159" spans="1:114" s="20" customFormat="1" ht="60.75" customHeight="1">
      <c r="A159" s="177">
        <v>57</v>
      </c>
      <c r="B159" s="147" t="s">
        <v>1899</v>
      </c>
      <c r="C159" s="61" t="s">
        <v>89</v>
      </c>
      <c r="D159" s="148" t="s">
        <v>1900</v>
      </c>
      <c r="E159" s="147" t="s">
        <v>1901</v>
      </c>
      <c r="F159" s="149" t="s">
        <v>1902</v>
      </c>
      <c r="G159" s="147" t="s">
        <v>177</v>
      </c>
      <c r="H159" s="147"/>
      <c r="I159" s="147"/>
      <c r="J159" s="150">
        <v>44027</v>
      </c>
      <c r="K159" s="147" t="s">
        <v>1903</v>
      </c>
      <c r="L159" s="99"/>
      <c r="M159" s="101"/>
      <c r="N159" s="338">
        <v>7198</v>
      </c>
      <c r="O159" s="107"/>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row>
    <row r="160" spans="1:114" s="20" customFormat="1" ht="76.5" customHeight="1">
      <c r="A160" s="177">
        <v>58</v>
      </c>
      <c r="B160" s="147" t="s">
        <v>1899</v>
      </c>
      <c r="C160" s="61" t="s">
        <v>89</v>
      </c>
      <c r="D160" s="148" t="s">
        <v>1900</v>
      </c>
      <c r="E160" s="147" t="s">
        <v>1904</v>
      </c>
      <c r="F160" s="149" t="s">
        <v>1905</v>
      </c>
      <c r="G160" s="147"/>
      <c r="H160" s="147"/>
      <c r="I160" s="147"/>
      <c r="J160" s="150">
        <v>44027</v>
      </c>
      <c r="K160" s="147" t="s">
        <v>1906</v>
      </c>
      <c r="L160" s="99"/>
      <c r="M160" s="101"/>
      <c r="N160" s="338">
        <v>10000</v>
      </c>
      <c r="O160" s="107"/>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row>
    <row r="161" spans="1:114" s="20" customFormat="1" ht="78.75" customHeight="1">
      <c r="A161" s="177">
        <v>59</v>
      </c>
      <c r="B161" s="147" t="s">
        <v>1899</v>
      </c>
      <c r="C161" s="61" t="s">
        <v>89</v>
      </c>
      <c r="D161" s="148" t="s">
        <v>1900</v>
      </c>
      <c r="E161" s="147" t="s">
        <v>1907</v>
      </c>
      <c r="F161" s="149" t="s">
        <v>1905</v>
      </c>
      <c r="G161" s="147"/>
      <c r="H161" s="147"/>
      <c r="I161" s="147"/>
      <c r="J161" s="150">
        <v>44027</v>
      </c>
      <c r="K161" s="147" t="s">
        <v>1908</v>
      </c>
      <c r="L161" s="99"/>
      <c r="M161" s="101"/>
      <c r="N161" s="338">
        <v>10000</v>
      </c>
      <c r="O161" s="107"/>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row>
    <row r="162" spans="1:114" s="20" customFormat="1" ht="59.25" customHeight="1">
      <c r="A162" s="177">
        <v>60</v>
      </c>
      <c r="B162" s="147" t="s">
        <v>1899</v>
      </c>
      <c r="C162" s="61" t="s">
        <v>89</v>
      </c>
      <c r="D162" s="148" t="s">
        <v>1900</v>
      </c>
      <c r="E162" s="147" t="s">
        <v>1907</v>
      </c>
      <c r="F162" s="149" t="s">
        <v>2261</v>
      </c>
      <c r="G162" s="147" t="s">
        <v>177</v>
      </c>
      <c r="H162" s="147"/>
      <c r="I162" s="147"/>
      <c r="J162" s="150">
        <v>44153</v>
      </c>
      <c r="K162" s="147" t="s">
        <v>2262</v>
      </c>
      <c r="L162" s="99"/>
      <c r="M162" s="101"/>
      <c r="N162" s="338">
        <v>50000</v>
      </c>
      <c r="O162" s="107"/>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row>
    <row r="163" spans="1:114" s="20" customFormat="1" ht="63" customHeight="1">
      <c r="A163" s="177">
        <v>61</v>
      </c>
      <c r="B163" s="147" t="s">
        <v>2356</v>
      </c>
      <c r="C163" s="61" t="s">
        <v>89</v>
      </c>
      <c r="D163" s="148" t="s">
        <v>2357</v>
      </c>
      <c r="E163" s="147" t="s">
        <v>2358</v>
      </c>
      <c r="F163" s="149" t="s">
        <v>2359</v>
      </c>
      <c r="G163" s="147" t="s">
        <v>177</v>
      </c>
      <c r="H163" s="147"/>
      <c r="I163" s="147"/>
      <c r="J163" s="150">
        <v>44278</v>
      </c>
      <c r="K163" s="147" t="s">
        <v>2360</v>
      </c>
      <c r="L163" s="99"/>
      <c r="M163" s="101"/>
      <c r="N163" s="338">
        <v>18000</v>
      </c>
      <c r="O163" s="107"/>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row>
    <row r="164" spans="1:114" s="20" customFormat="1" ht="57.75" customHeight="1">
      <c r="A164" s="177">
        <v>62</v>
      </c>
      <c r="B164" s="147" t="s">
        <v>2381</v>
      </c>
      <c r="C164" s="61" t="s">
        <v>89</v>
      </c>
      <c r="D164" s="148" t="s">
        <v>2382</v>
      </c>
      <c r="E164" s="147" t="s">
        <v>2383</v>
      </c>
      <c r="F164" s="149" t="s">
        <v>2384</v>
      </c>
      <c r="G164" s="147" t="s">
        <v>177</v>
      </c>
      <c r="H164" s="147"/>
      <c r="I164" s="147"/>
      <c r="J164" s="150">
        <v>44306</v>
      </c>
      <c r="K164" s="147" t="s">
        <v>2385</v>
      </c>
      <c r="L164" s="99"/>
      <c r="M164" s="101"/>
      <c r="N164" s="338">
        <v>15000</v>
      </c>
      <c r="O164" s="107"/>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row>
    <row r="165" spans="1:114" s="20" customFormat="1" ht="54.75" customHeight="1">
      <c r="A165" s="177">
        <v>63</v>
      </c>
      <c r="B165" s="62" t="s">
        <v>72</v>
      </c>
      <c r="C165" s="62" t="s">
        <v>73</v>
      </c>
      <c r="D165" s="62" t="s">
        <v>1846</v>
      </c>
      <c r="E165" s="62" t="s">
        <v>74</v>
      </c>
      <c r="F165" s="62" t="s">
        <v>75</v>
      </c>
      <c r="G165" s="62" t="s">
        <v>177</v>
      </c>
      <c r="H165" s="62"/>
      <c r="I165" s="62" t="s">
        <v>177</v>
      </c>
      <c r="J165" s="64">
        <v>42723</v>
      </c>
      <c r="K165" s="62" t="s">
        <v>76</v>
      </c>
      <c r="L165" s="120"/>
      <c r="M165" s="101"/>
      <c r="N165" s="338">
        <v>35200</v>
      </c>
      <c r="O165" s="107"/>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row>
    <row r="166" spans="1:114" s="20" customFormat="1" ht="57" customHeight="1">
      <c r="A166" s="177">
        <v>64</v>
      </c>
      <c r="B166" s="62" t="s">
        <v>451</v>
      </c>
      <c r="C166" s="119" t="s">
        <v>1235</v>
      </c>
      <c r="D166" s="62" t="s">
        <v>1236</v>
      </c>
      <c r="E166" s="119" t="s">
        <v>999</v>
      </c>
      <c r="F166" s="61" t="s">
        <v>1000</v>
      </c>
      <c r="G166" s="62" t="s">
        <v>177</v>
      </c>
      <c r="H166" s="62"/>
      <c r="I166" s="62" t="s">
        <v>177</v>
      </c>
      <c r="J166" s="64">
        <v>42975</v>
      </c>
      <c r="K166" s="61" t="s">
        <v>1001</v>
      </c>
      <c r="L166" s="120"/>
      <c r="M166" s="101"/>
      <c r="N166" s="338">
        <v>2969589</v>
      </c>
      <c r="O166" s="107"/>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row>
    <row r="167" spans="1:114" s="20" customFormat="1" ht="78.75" customHeight="1">
      <c r="A167" s="177">
        <v>65</v>
      </c>
      <c r="B167" s="62" t="s">
        <v>451</v>
      </c>
      <c r="C167" s="119" t="s">
        <v>1235</v>
      </c>
      <c r="D167" s="62" t="s">
        <v>1002</v>
      </c>
      <c r="E167" s="119" t="s">
        <v>1003</v>
      </c>
      <c r="F167" s="61" t="s">
        <v>1004</v>
      </c>
      <c r="G167" s="62" t="s">
        <v>177</v>
      </c>
      <c r="H167" s="62"/>
      <c r="I167" s="62"/>
      <c r="J167" s="64">
        <v>42975</v>
      </c>
      <c r="K167" s="61" t="s">
        <v>1005</v>
      </c>
      <c r="L167" s="120"/>
      <c r="M167" s="101"/>
      <c r="N167" s="338">
        <v>1402187</v>
      </c>
      <c r="O167" s="107"/>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row>
    <row r="168" spans="1:114" s="20" customFormat="1" ht="59.25" customHeight="1">
      <c r="A168" s="177">
        <v>66</v>
      </c>
      <c r="B168" s="62" t="s">
        <v>544</v>
      </c>
      <c r="C168" s="62" t="s">
        <v>545</v>
      </c>
      <c r="D168" s="62" t="s">
        <v>546</v>
      </c>
      <c r="E168" s="62" t="s">
        <v>547</v>
      </c>
      <c r="F168" s="62" t="s">
        <v>1195</v>
      </c>
      <c r="G168" s="62" t="s">
        <v>177</v>
      </c>
      <c r="H168" s="62"/>
      <c r="I168" s="62"/>
      <c r="J168" s="64">
        <v>42934</v>
      </c>
      <c r="K168" s="62" t="s">
        <v>548</v>
      </c>
      <c r="L168" s="120"/>
      <c r="M168" s="101"/>
      <c r="N168" s="338">
        <v>20000</v>
      </c>
      <c r="O168" s="107"/>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row>
    <row r="169" spans="1:114" s="20" customFormat="1" ht="63.75" customHeight="1">
      <c r="A169" s="177">
        <v>67</v>
      </c>
      <c r="B169" s="147" t="s">
        <v>1606</v>
      </c>
      <c r="C169" s="61" t="s">
        <v>1607</v>
      </c>
      <c r="D169" s="148" t="s">
        <v>1608</v>
      </c>
      <c r="E169" s="147" t="s">
        <v>1609</v>
      </c>
      <c r="F169" s="149" t="s">
        <v>1610</v>
      </c>
      <c r="G169" s="147" t="s">
        <v>177</v>
      </c>
      <c r="H169" s="147"/>
      <c r="I169" s="147"/>
      <c r="J169" s="150">
        <v>43720</v>
      </c>
      <c r="K169" s="147" t="s">
        <v>1611</v>
      </c>
      <c r="L169" s="99"/>
      <c r="M169" s="101"/>
      <c r="N169" s="338">
        <v>22000</v>
      </c>
      <c r="O169" s="107"/>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row>
    <row r="170" spans="1:114" s="20" customFormat="1" ht="63.75" customHeight="1">
      <c r="A170" s="177">
        <v>68</v>
      </c>
      <c r="B170" s="147" t="s">
        <v>2417</v>
      </c>
      <c r="C170" s="61" t="s">
        <v>2418</v>
      </c>
      <c r="D170" s="152" t="s">
        <v>2419</v>
      </c>
      <c r="E170" s="147" t="s">
        <v>2420</v>
      </c>
      <c r="F170" s="149" t="s">
        <v>2421</v>
      </c>
      <c r="G170" s="147" t="s">
        <v>177</v>
      </c>
      <c r="H170" s="147"/>
      <c r="I170" s="147"/>
      <c r="J170" s="150">
        <v>44336</v>
      </c>
      <c r="K170" s="147" t="s">
        <v>2422</v>
      </c>
      <c r="L170" s="99"/>
      <c r="M170" s="101"/>
      <c r="N170" s="338">
        <v>5000</v>
      </c>
      <c r="O170" s="107"/>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row>
    <row r="171" spans="1:114" s="20" customFormat="1" ht="60" customHeight="1">
      <c r="A171" s="177">
        <v>69</v>
      </c>
      <c r="B171" s="147" t="s">
        <v>2613</v>
      </c>
      <c r="C171" s="61" t="s">
        <v>2614</v>
      </c>
      <c r="D171" s="152" t="s">
        <v>2615</v>
      </c>
      <c r="E171" s="147" t="s">
        <v>2616</v>
      </c>
      <c r="F171" s="149" t="s">
        <v>2617</v>
      </c>
      <c r="G171" s="147" t="s">
        <v>177</v>
      </c>
      <c r="H171" s="147"/>
      <c r="I171" s="147"/>
      <c r="J171" s="150">
        <v>44363</v>
      </c>
      <c r="K171" s="147" t="s">
        <v>2618</v>
      </c>
      <c r="L171" s="99"/>
      <c r="M171" s="101"/>
      <c r="N171" s="338">
        <v>4000</v>
      </c>
      <c r="O171" s="107"/>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row>
    <row r="172" spans="1:114" s="20" customFormat="1" ht="66.75" customHeight="1">
      <c r="A172" s="177">
        <v>70</v>
      </c>
      <c r="B172" s="147" t="s">
        <v>1899</v>
      </c>
      <c r="C172" s="61" t="s">
        <v>89</v>
      </c>
      <c r="D172" s="61" t="s">
        <v>2619</v>
      </c>
      <c r="E172" s="147" t="s">
        <v>2620</v>
      </c>
      <c r="F172" s="149" t="s">
        <v>2621</v>
      </c>
      <c r="G172" s="147" t="s">
        <v>177</v>
      </c>
      <c r="H172" s="147"/>
      <c r="I172" s="147" t="s">
        <v>177</v>
      </c>
      <c r="J172" s="150">
        <v>44351</v>
      </c>
      <c r="K172" s="147" t="s">
        <v>2622</v>
      </c>
      <c r="L172" s="99"/>
      <c r="M172" s="101"/>
      <c r="N172" s="338">
        <v>74606</v>
      </c>
      <c r="O172" s="107"/>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row>
    <row r="173" spans="1:114" s="20" customFormat="1" ht="63.75" customHeight="1">
      <c r="A173" s="177">
        <v>71</v>
      </c>
      <c r="B173" s="147" t="s">
        <v>2703</v>
      </c>
      <c r="C173" s="61" t="s">
        <v>338</v>
      </c>
      <c r="D173" s="61" t="s">
        <v>2704</v>
      </c>
      <c r="E173" s="147" t="s">
        <v>2705</v>
      </c>
      <c r="F173" s="149" t="s">
        <v>2706</v>
      </c>
      <c r="G173" s="147" t="s">
        <v>177</v>
      </c>
      <c r="H173" s="147"/>
      <c r="I173" s="147"/>
      <c r="J173" s="150">
        <v>44383</v>
      </c>
      <c r="K173" s="147" t="s">
        <v>2707</v>
      </c>
      <c r="L173" s="99"/>
      <c r="M173" s="101"/>
      <c r="N173" s="338">
        <v>10500</v>
      </c>
      <c r="O173" s="107"/>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row>
    <row r="174" spans="1:114" s="20" customFormat="1" ht="61.5" customHeight="1">
      <c r="A174" s="177">
        <v>72</v>
      </c>
      <c r="B174" s="147" t="s">
        <v>1899</v>
      </c>
      <c r="C174" s="61" t="s">
        <v>89</v>
      </c>
      <c r="D174" s="61" t="s">
        <v>2619</v>
      </c>
      <c r="E174" s="147" t="s">
        <v>2903</v>
      </c>
      <c r="F174" s="149" t="s">
        <v>2904</v>
      </c>
      <c r="G174" s="147" t="s">
        <v>177</v>
      </c>
      <c r="H174" s="147"/>
      <c r="I174" s="147"/>
      <c r="J174" s="150">
        <v>44427</v>
      </c>
      <c r="K174" s="147" t="s">
        <v>2905</v>
      </c>
      <c r="L174" s="99"/>
      <c r="M174" s="101"/>
      <c r="N174" s="338">
        <v>3730</v>
      </c>
      <c r="O174" s="107"/>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row>
    <row r="175" spans="1:114" s="20" customFormat="1" ht="68.25" customHeight="1">
      <c r="A175" s="177">
        <v>73</v>
      </c>
      <c r="B175" s="147" t="s">
        <v>2906</v>
      </c>
      <c r="C175" s="61" t="s">
        <v>2907</v>
      </c>
      <c r="D175" s="61" t="s">
        <v>2908</v>
      </c>
      <c r="E175" s="147" t="s">
        <v>2909</v>
      </c>
      <c r="F175" s="149" t="s">
        <v>2910</v>
      </c>
      <c r="G175" s="147" t="s">
        <v>177</v>
      </c>
      <c r="H175" s="147"/>
      <c r="I175" s="147"/>
      <c r="J175" s="150">
        <v>44439</v>
      </c>
      <c r="K175" s="147" t="s">
        <v>2911</v>
      </c>
      <c r="L175" s="99"/>
      <c r="M175" s="101"/>
      <c r="N175" s="338">
        <v>200320</v>
      </c>
      <c r="O175" s="107"/>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row>
    <row r="176" spans="1:114" s="20" customFormat="1" ht="152.25" customHeight="1">
      <c r="A176" s="177">
        <v>74</v>
      </c>
      <c r="B176" s="147" t="s">
        <v>2906</v>
      </c>
      <c r="C176" s="61" t="s">
        <v>2907</v>
      </c>
      <c r="D176" s="61" t="s">
        <v>2908</v>
      </c>
      <c r="E176" s="147" t="s">
        <v>2912</v>
      </c>
      <c r="F176" s="149" t="s">
        <v>2999</v>
      </c>
      <c r="G176" s="147" t="s">
        <v>177</v>
      </c>
      <c r="H176" s="147"/>
      <c r="I176" s="147"/>
      <c r="J176" s="150">
        <v>44439</v>
      </c>
      <c r="K176" s="147" t="s">
        <v>3000</v>
      </c>
      <c r="L176" s="99"/>
      <c r="M176" s="101"/>
      <c r="N176" s="338">
        <v>155950</v>
      </c>
      <c r="O176" s="107"/>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row>
    <row r="177" spans="1:114" s="20" customFormat="1" ht="75" customHeight="1">
      <c r="A177" s="196">
        <v>75</v>
      </c>
      <c r="B177" s="147" t="s">
        <v>2913</v>
      </c>
      <c r="C177" s="61" t="s">
        <v>2907</v>
      </c>
      <c r="D177" s="61" t="s">
        <v>2914</v>
      </c>
      <c r="E177" s="147" t="s">
        <v>3001</v>
      </c>
      <c r="F177" s="149" t="s">
        <v>3002</v>
      </c>
      <c r="G177" s="147" t="s">
        <v>177</v>
      </c>
      <c r="H177" s="147"/>
      <c r="I177" s="147"/>
      <c r="J177" s="150">
        <v>44439</v>
      </c>
      <c r="K177" s="147" t="s">
        <v>3003</v>
      </c>
      <c r="L177" s="99"/>
      <c r="M177" s="101"/>
      <c r="N177" s="338">
        <v>21278</v>
      </c>
      <c r="O177" s="107"/>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row>
    <row r="178" spans="1:114" s="20" customFormat="1" ht="61.5" customHeight="1">
      <c r="A178" s="196">
        <v>76</v>
      </c>
      <c r="B178" s="147" t="s">
        <v>3004</v>
      </c>
      <c r="C178" s="61" t="s">
        <v>241</v>
      </c>
      <c r="D178" s="61" t="s">
        <v>3005</v>
      </c>
      <c r="E178" s="147" t="s">
        <v>3006</v>
      </c>
      <c r="F178" s="149" t="s">
        <v>3007</v>
      </c>
      <c r="G178" s="147" t="s">
        <v>177</v>
      </c>
      <c r="H178" s="147"/>
      <c r="I178" s="147"/>
      <c r="J178" s="150">
        <v>44466</v>
      </c>
      <c r="K178" s="147" t="s">
        <v>3008</v>
      </c>
      <c r="L178" s="99"/>
      <c r="M178" s="101"/>
      <c r="N178" s="338">
        <v>9950</v>
      </c>
      <c r="O178" s="107"/>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row>
    <row r="179" spans="1:114" s="20" customFormat="1" ht="66" customHeight="1">
      <c r="A179" s="177">
        <v>77</v>
      </c>
      <c r="B179" s="61" t="s">
        <v>392</v>
      </c>
      <c r="C179" s="61" t="s">
        <v>559</v>
      </c>
      <c r="D179" s="236" t="s">
        <v>2623</v>
      </c>
      <c r="E179" s="61" t="s">
        <v>560</v>
      </c>
      <c r="F179" s="61" t="s">
        <v>561</v>
      </c>
      <c r="G179" s="61" t="s">
        <v>177</v>
      </c>
      <c r="H179" s="145"/>
      <c r="I179" s="145"/>
      <c r="J179" s="63">
        <v>42859</v>
      </c>
      <c r="K179" s="61" t="s">
        <v>562</v>
      </c>
      <c r="L179" s="61"/>
      <c r="M179" s="235"/>
      <c r="N179" s="338">
        <v>15118</v>
      </c>
      <c r="O179" s="107"/>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row>
    <row r="180" spans="1:114" s="20" customFormat="1" ht="64.5" customHeight="1">
      <c r="A180" s="177">
        <v>78</v>
      </c>
      <c r="B180" s="61" t="s">
        <v>563</v>
      </c>
      <c r="C180" s="61" t="s">
        <v>564</v>
      </c>
      <c r="D180" s="61" t="s">
        <v>565</v>
      </c>
      <c r="E180" s="61" t="s">
        <v>566</v>
      </c>
      <c r="F180" s="61" t="s">
        <v>567</v>
      </c>
      <c r="G180" s="61" t="s">
        <v>177</v>
      </c>
      <c r="H180" s="145"/>
      <c r="I180" s="145"/>
      <c r="J180" s="63">
        <v>43072</v>
      </c>
      <c r="K180" s="61" t="s">
        <v>568</v>
      </c>
      <c r="L180" s="61"/>
      <c r="M180" s="235"/>
      <c r="N180" s="338">
        <v>5100</v>
      </c>
      <c r="O180" s="107"/>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row>
    <row r="181" spans="1:114" s="20" customFormat="1" ht="66.75" customHeight="1">
      <c r="A181" s="177">
        <v>79</v>
      </c>
      <c r="B181" s="61" t="s">
        <v>569</v>
      </c>
      <c r="C181" s="119" t="s">
        <v>570</v>
      </c>
      <c r="D181" s="119" t="s">
        <v>571</v>
      </c>
      <c r="E181" s="119" t="s">
        <v>572</v>
      </c>
      <c r="F181" s="61" t="s">
        <v>1417</v>
      </c>
      <c r="G181" s="61" t="s">
        <v>177</v>
      </c>
      <c r="H181" s="61"/>
      <c r="I181" s="61"/>
      <c r="J181" s="63">
        <v>42983</v>
      </c>
      <c r="K181" s="61" t="s">
        <v>573</v>
      </c>
      <c r="L181" s="120"/>
      <c r="M181" s="101"/>
      <c r="N181" s="338">
        <v>795</v>
      </c>
      <c r="O181" s="107"/>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row>
    <row r="182" spans="1:114" s="20" customFormat="1" ht="71.25" customHeight="1">
      <c r="A182" s="177">
        <v>80</v>
      </c>
      <c r="B182" s="61" t="s">
        <v>380</v>
      </c>
      <c r="C182" s="61" t="s">
        <v>381</v>
      </c>
      <c r="D182" s="61" t="s">
        <v>382</v>
      </c>
      <c r="E182" s="61" t="s">
        <v>383</v>
      </c>
      <c r="F182" s="61" t="s">
        <v>384</v>
      </c>
      <c r="G182" s="61" t="s">
        <v>177</v>
      </c>
      <c r="H182" s="61"/>
      <c r="I182" s="61"/>
      <c r="J182" s="63">
        <v>42859</v>
      </c>
      <c r="K182" s="61" t="s">
        <v>385</v>
      </c>
      <c r="L182" s="61"/>
      <c r="M182" s="235"/>
      <c r="N182" s="160">
        <v>5000</v>
      </c>
      <c r="O182" s="107"/>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row>
    <row r="183" spans="1:114" s="20" customFormat="1" ht="78" customHeight="1">
      <c r="A183" s="177">
        <v>81</v>
      </c>
      <c r="B183" s="61" t="s">
        <v>380</v>
      </c>
      <c r="C183" s="61" t="s">
        <v>381</v>
      </c>
      <c r="D183" s="61" t="s">
        <v>386</v>
      </c>
      <c r="E183" s="61" t="s">
        <v>387</v>
      </c>
      <c r="F183" s="61" t="s">
        <v>388</v>
      </c>
      <c r="G183" s="61" t="s">
        <v>177</v>
      </c>
      <c r="H183" s="61"/>
      <c r="I183" s="61"/>
      <c r="J183" s="63">
        <v>42859</v>
      </c>
      <c r="K183" s="61" t="s">
        <v>389</v>
      </c>
      <c r="L183" s="61"/>
      <c r="M183" s="235"/>
      <c r="N183" s="160">
        <v>10200</v>
      </c>
      <c r="O183" s="107"/>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row>
    <row r="184" spans="1:114" s="20" customFormat="1" ht="69" customHeight="1">
      <c r="A184" s="177"/>
      <c r="B184" s="61" t="s">
        <v>390</v>
      </c>
      <c r="C184" s="61" t="s">
        <v>381</v>
      </c>
      <c r="D184" s="61" t="s">
        <v>386</v>
      </c>
      <c r="E184" s="61" t="s">
        <v>387</v>
      </c>
      <c r="F184" s="61" t="s">
        <v>1530</v>
      </c>
      <c r="G184" s="61" t="s">
        <v>177</v>
      </c>
      <c r="H184" s="61"/>
      <c r="I184" s="61"/>
      <c r="J184" s="63">
        <v>42859</v>
      </c>
      <c r="K184" s="61" t="s">
        <v>391</v>
      </c>
      <c r="L184" s="61"/>
      <c r="M184" s="235"/>
      <c r="N184" s="160">
        <v>20000</v>
      </c>
      <c r="O184" s="107"/>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row>
    <row r="185" spans="1:114" s="20" customFormat="1" ht="87.75" customHeight="1">
      <c r="A185" s="177">
        <v>82</v>
      </c>
      <c r="B185" s="141" t="s">
        <v>574</v>
      </c>
      <c r="C185" s="61" t="s">
        <v>575</v>
      </c>
      <c r="D185" s="61" t="s">
        <v>775</v>
      </c>
      <c r="E185" s="141" t="s">
        <v>776</v>
      </c>
      <c r="F185" s="140" t="s">
        <v>777</v>
      </c>
      <c r="G185" s="55" t="s">
        <v>177</v>
      </c>
      <c r="H185" s="61"/>
      <c r="I185" s="61"/>
      <c r="J185" s="121">
        <v>42985</v>
      </c>
      <c r="K185" s="61" t="s">
        <v>778</v>
      </c>
      <c r="L185" s="120"/>
      <c r="M185" s="101"/>
      <c r="N185" s="338">
        <v>5000</v>
      </c>
      <c r="O185" s="107"/>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row>
    <row r="186" spans="1:114" s="20" customFormat="1" ht="99.75" customHeight="1">
      <c r="A186" s="177">
        <v>83</v>
      </c>
      <c r="B186" s="61" t="s">
        <v>779</v>
      </c>
      <c r="C186" s="119" t="s">
        <v>780</v>
      </c>
      <c r="D186" s="119" t="s">
        <v>775</v>
      </c>
      <c r="E186" s="119" t="s">
        <v>781</v>
      </c>
      <c r="F186" s="61" t="s">
        <v>777</v>
      </c>
      <c r="G186" s="61" t="s">
        <v>177</v>
      </c>
      <c r="H186" s="61"/>
      <c r="I186" s="61"/>
      <c r="J186" s="63">
        <v>42985</v>
      </c>
      <c r="K186" s="61" t="s">
        <v>782</v>
      </c>
      <c r="L186" s="120"/>
      <c r="M186" s="101"/>
      <c r="N186" s="338">
        <v>5000</v>
      </c>
      <c r="O186" s="160"/>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row>
    <row r="187" spans="1:114" s="20" customFormat="1" ht="66.75" customHeight="1">
      <c r="A187" s="177">
        <v>84</v>
      </c>
      <c r="B187" s="61" t="s">
        <v>783</v>
      </c>
      <c r="C187" s="119" t="s">
        <v>122</v>
      </c>
      <c r="D187" s="119" t="s">
        <v>957</v>
      </c>
      <c r="E187" s="119" t="s">
        <v>258</v>
      </c>
      <c r="F187" s="61" t="s">
        <v>958</v>
      </c>
      <c r="G187" s="61" t="s">
        <v>177</v>
      </c>
      <c r="H187" s="61"/>
      <c r="I187" s="61"/>
      <c r="J187" s="63">
        <v>42985</v>
      </c>
      <c r="K187" s="61" t="s">
        <v>959</v>
      </c>
      <c r="L187" s="120"/>
      <c r="M187" s="101"/>
      <c r="N187" s="338">
        <v>963</v>
      </c>
      <c r="O187" s="160"/>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row>
    <row r="188" spans="1:114" s="20" customFormat="1" ht="63.75" customHeight="1">
      <c r="A188" s="257">
        <v>85</v>
      </c>
      <c r="B188" s="141" t="s">
        <v>960</v>
      </c>
      <c r="C188" s="61" t="s">
        <v>961</v>
      </c>
      <c r="D188" s="61" t="s">
        <v>962</v>
      </c>
      <c r="E188" s="141" t="s">
        <v>963</v>
      </c>
      <c r="F188" s="140" t="s">
        <v>964</v>
      </c>
      <c r="G188" s="55" t="s">
        <v>177</v>
      </c>
      <c r="H188" s="55"/>
      <c r="I188" s="55"/>
      <c r="J188" s="121">
        <v>42986</v>
      </c>
      <c r="K188" s="61" t="s">
        <v>965</v>
      </c>
      <c r="L188" s="120"/>
      <c r="M188" s="101"/>
      <c r="N188" s="338">
        <v>11060</v>
      </c>
      <c r="O188" s="160"/>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row>
    <row r="189" spans="1:114" s="20" customFormat="1" ht="60.75" customHeight="1">
      <c r="A189" s="258">
        <v>86</v>
      </c>
      <c r="B189" s="141" t="s">
        <v>966</v>
      </c>
      <c r="C189" s="61" t="s">
        <v>670</v>
      </c>
      <c r="D189" s="61" t="s">
        <v>967</v>
      </c>
      <c r="E189" s="141" t="s">
        <v>968</v>
      </c>
      <c r="F189" s="140" t="s">
        <v>969</v>
      </c>
      <c r="G189" s="55" t="s">
        <v>177</v>
      </c>
      <c r="H189" s="55"/>
      <c r="I189" s="55"/>
      <c r="J189" s="121">
        <v>43084</v>
      </c>
      <c r="K189" s="61" t="s">
        <v>970</v>
      </c>
      <c r="L189" s="120"/>
      <c r="M189" s="101"/>
      <c r="N189" s="338">
        <v>2318</v>
      </c>
      <c r="O189" s="107"/>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row>
    <row r="190" spans="1:114" s="20" customFormat="1" ht="66.75" customHeight="1">
      <c r="A190" s="177">
        <v>87</v>
      </c>
      <c r="B190" s="141" t="s">
        <v>971</v>
      </c>
      <c r="C190" s="61" t="s">
        <v>972</v>
      </c>
      <c r="D190" s="61" t="s">
        <v>376</v>
      </c>
      <c r="E190" s="141" t="s">
        <v>973</v>
      </c>
      <c r="F190" s="140" t="s">
        <v>974</v>
      </c>
      <c r="G190" s="55" t="s">
        <v>177</v>
      </c>
      <c r="H190" s="55"/>
      <c r="I190" s="55"/>
      <c r="J190" s="121">
        <v>42844</v>
      </c>
      <c r="K190" s="61" t="s">
        <v>975</v>
      </c>
      <c r="L190" s="120"/>
      <c r="M190" s="101"/>
      <c r="N190" s="338">
        <v>5200</v>
      </c>
      <c r="O190" s="107"/>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row>
    <row r="191" spans="1:114" s="20" customFormat="1" ht="65.25" customHeight="1">
      <c r="A191" s="177">
        <v>88</v>
      </c>
      <c r="B191" s="62" t="s">
        <v>976</v>
      </c>
      <c r="C191" s="137" t="s">
        <v>972</v>
      </c>
      <c r="D191" s="62" t="s">
        <v>376</v>
      </c>
      <c r="E191" s="137" t="s">
        <v>977</v>
      </c>
      <c r="F191" s="62" t="s">
        <v>974</v>
      </c>
      <c r="G191" s="62" t="s">
        <v>177</v>
      </c>
      <c r="H191" s="62"/>
      <c r="I191" s="62"/>
      <c r="J191" s="64">
        <v>42864</v>
      </c>
      <c r="K191" s="62" t="s">
        <v>978</v>
      </c>
      <c r="L191" s="120"/>
      <c r="M191" s="101"/>
      <c r="N191" s="338">
        <v>5200</v>
      </c>
      <c r="O191" s="107"/>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row>
    <row r="192" spans="1:114" s="20" customFormat="1" ht="61.5" customHeight="1">
      <c r="A192" s="177">
        <v>89</v>
      </c>
      <c r="B192" s="62" t="s">
        <v>663</v>
      </c>
      <c r="C192" s="137" t="s">
        <v>664</v>
      </c>
      <c r="D192" s="62" t="s">
        <v>665</v>
      </c>
      <c r="E192" s="137" t="s">
        <v>666</v>
      </c>
      <c r="F192" s="62" t="s">
        <v>1484</v>
      </c>
      <c r="G192" s="62" t="s">
        <v>177</v>
      </c>
      <c r="H192" s="62"/>
      <c r="I192" s="62"/>
      <c r="J192" s="64">
        <v>43172</v>
      </c>
      <c r="K192" s="62" t="s">
        <v>667</v>
      </c>
      <c r="L192" s="33" t="s">
        <v>1230</v>
      </c>
      <c r="M192" s="101"/>
      <c r="N192" s="338">
        <v>1000</v>
      </c>
      <c r="O192" s="107"/>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row>
    <row r="193" spans="1:114" s="20" customFormat="1" ht="66.75" customHeight="1">
      <c r="A193" s="177">
        <v>90</v>
      </c>
      <c r="B193" s="147" t="s">
        <v>663</v>
      </c>
      <c r="C193" s="61" t="s">
        <v>664</v>
      </c>
      <c r="D193" s="148" t="s">
        <v>1458</v>
      </c>
      <c r="E193" s="147" t="s">
        <v>1459</v>
      </c>
      <c r="F193" s="149" t="s">
        <v>1460</v>
      </c>
      <c r="G193" s="147" t="s">
        <v>177</v>
      </c>
      <c r="H193" s="147"/>
      <c r="I193" s="147"/>
      <c r="J193" s="150">
        <v>43630</v>
      </c>
      <c r="K193" s="147" t="s">
        <v>1461</v>
      </c>
      <c r="L193" s="99"/>
      <c r="M193" s="101"/>
      <c r="N193" s="338">
        <v>13000</v>
      </c>
      <c r="O193" s="107"/>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row>
    <row r="194" spans="1:114" s="20" customFormat="1" ht="66.75" customHeight="1">
      <c r="A194" s="177">
        <v>91</v>
      </c>
      <c r="B194" s="62" t="s">
        <v>901</v>
      </c>
      <c r="C194" s="137" t="s">
        <v>671</v>
      </c>
      <c r="D194" s="62" t="s">
        <v>902</v>
      </c>
      <c r="E194" s="137" t="s">
        <v>903</v>
      </c>
      <c r="F194" s="62" t="s">
        <v>904</v>
      </c>
      <c r="G194" s="62" t="s">
        <v>177</v>
      </c>
      <c r="H194" s="62"/>
      <c r="I194" s="62"/>
      <c r="J194" s="64">
        <v>43245</v>
      </c>
      <c r="K194" s="62" t="s">
        <v>905</v>
      </c>
      <c r="L194" s="120"/>
      <c r="M194" s="101"/>
      <c r="N194" s="338">
        <v>2600</v>
      </c>
      <c r="O194" s="107"/>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row>
    <row r="195" spans="1:114" s="20" customFormat="1" ht="56.25" customHeight="1">
      <c r="A195" s="177">
        <v>92</v>
      </c>
      <c r="B195" s="62" t="s">
        <v>901</v>
      </c>
      <c r="C195" s="137" t="s">
        <v>671</v>
      </c>
      <c r="D195" s="62" t="s">
        <v>902</v>
      </c>
      <c r="E195" s="137" t="s">
        <v>906</v>
      </c>
      <c r="F195" s="62" t="s">
        <v>297</v>
      </c>
      <c r="G195" s="62" t="s">
        <v>177</v>
      </c>
      <c r="H195" s="62"/>
      <c r="I195" s="62"/>
      <c r="J195" s="64" t="s">
        <v>907</v>
      </c>
      <c r="K195" s="62" t="s">
        <v>908</v>
      </c>
      <c r="L195" s="120"/>
      <c r="M195" s="101"/>
      <c r="N195" s="338">
        <v>50000</v>
      </c>
      <c r="O195" s="107"/>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row>
    <row r="196" spans="1:114" s="20" customFormat="1" ht="61.5" customHeight="1">
      <c r="A196" s="177">
        <v>93</v>
      </c>
      <c r="B196" s="62" t="s">
        <v>901</v>
      </c>
      <c r="C196" s="137" t="s">
        <v>671</v>
      </c>
      <c r="D196" s="62" t="s">
        <v>902</v>
      </c>
      <c r="E196" s="137" t="s">
        <v>298</v>
      </c>
      <c r="F196" s="62" t="s">
        <v>299</v>
      </c>
      <c r="G196" s="62" t="s">
        <v>177</v>
      </c>
      <c r="H196" s="62"/>
      <c r="I196" s="62"/>
      <c r="J196" s="64" t="s">
        <v>300</v>
      </c>
      <c r="K196" s="61" t="s">
        <v>301</v>
      </c>
      <c r="L196" s="120"/>
      <c r="M196" s="101"/>
      <c r="N196" s="338">
        <v>100000</v>
      </c>
      <c r="O196" s="107"/>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row>
    <row r="197" spans="1:114" s="20" customFormat="1" ht="56.25" customHeight="1">
      <c r="A197" s="177">
        <v>94</v>
      </c>
      <c r="B197" s="62" t="s">
        <v>672</v>
      </c>
      <c r="C197" s="137" t="s">
        <v>673</v>
      </c>
      <c r="D197" s="62" t="s">
        <v>1244</v>
      </c>
      <c r="E197" s="137" t="s">
        <v>646</v>
      </c>
      <c r="F197" s="62" t="s">
        <v>647</v>
      </c>
      <c r="G197" s="62" t="s">
        <v>177</v>
      </c>
      <c r="H197" s="62"/>
      <c r="I197" s="62"/>
      <c r="J197" s="64" t="s">
        <v>648</v>
      </c>
      <c r="K197" s="62" t="s">
        <v>649</v>
      </c>
      <c r="L197" s="120"/>
      <c r="M197" s="101"/>
      <c r="N197" s="338">
        <v>9100</v>
      </c>
      <c r="O197" s="107"/>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row>
    <row r="198" spans="1:114" s="20" customFormat="1" ht="57.75" customHeight="1">
      <c r="A198" s="177">
        <v>95</v>
      </c>
      <c r="B198" s="13" t="s">
        <v>505</v>
      </c>
      <c r="C198" s="61" t="s">
        <v>506</v>
      </c>
      <c r="D198" s="61" t="s">
        <v>507</v>
      </c>
      <c r="E198" s="61" t="s">
        <v>508</v>
      </c>
      <c r="F198" s="61" t="s">
        <v>509</v>
      </c>
      <c r="G198" s="61" t="s">
        <v>177</v>
      </c>
      <c r="H198" s="145"/>
      <c r="I198" s="145"/>
      <c r="J198" s="63">
        <v>42947</v>
      </c>
      <c r="K198" s="61" t="s">
        <v>510</v>
      </c>
      <c r="L198" s="61"/>
      <c r="M198" s="235"/>
      <c r="N198" s="338">
        <v>40000</v>
      </c>
      <c r="O198" s="107"/>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row>
    <row r="199" spans="1:114" s="20" customFormat="1" ht="57" customHeight="1">
      <c r="A199" s="177">
        <v>96</v>
      </c>
      <c r="B199" s="61" t="s">
        <v>505</v>
      </c>
      <c r="C199" s="61" t="s">
        <v>506</v>
      </c>
      <c r="D199" s="61" t="s">
        <v>507</v>
      </c>
      <c r="E199" s="61" t="s">
        <v>511</v>
      </c>
      <c r="F199" s="61" t="s">
        <v>512</v>
      </c>
      <c r="G199" s="61" t="s">
        <v>177</v>
      </c>
      <c r="H199" s="145"/>
      <c r="I199" s="145"/>
      <c r="J199" s="63">
        <v>42947</v>
      </c>
      <c r="K199" s="61" t="s">
        <v>513</v>
      </c>
      <c r="L199" s="61"/>
      <c r="M199" s="235"/>
      <c r="N199" s="338">
        <v>80000</v>
      </c>
      <c r="O199" s="107"/>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row>
    <row r="200" spans="1:114" s="20" customFormat="1" ht="60" customHeight="1">
      <c r="A200" s="177">
        <v>97</v>
      </c>
      <c r="B200" s="61" t="s">
        <v>505</v>
      </c>
      <c r="C200" s="61" t="s">
        <v>506</v>
      </c>
      <c r="D200" s="61" t="s">
        <v>507</v>
      </c>
      <c r="E200" s="61" t="s">
        <v>514</v>
      </c>
      <c r="F200" s="61" t="s">
        <v>515</v>
      </c>
      <c r="G200" s="61" t="s">
        <v>177</v>
      </c>
      <c r="H200" s="61"/>
      <c r="I200" s="61"/>
      <c r="J200" s="63">
        <v>42947</v>
      </c>
      <c r="K200" s="61" t="s">
        <v>516</v>
      </c>
      <c r="L200" s="61"/>
      <c r="M200" s="235"/>
      <c r="N200" s="338">
        <v>57000</v>
      </c>
      <c r="O200" s="107"/>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row>
    <row r="201" spans="1:114" s="20" customFormat="1" ht="57" customHeight="1">
      <c r="A201" s="177">
        <v>98</v>
      </c>
      <c r="B201" s="61" t="s">
        <v>517</v>
      </c>
      <c r="C201" s="61" t="s">
        <v>518</v>
      </c>
      <c r="D201" s="61" t="s">
        <v>376</v>
      </c>
      <c r="E201" s="61" t="s">
        <v>377</v>
      </c>
      <c r="F201" s="61" t="s">
        <v>378</v>
      </c>
      <c r="G201" s="61" t="s">
        <v>177</v>
      </c>
      <c r="H201" s="61"/>
      <c r="I201" s="61"/>
      <c r="J201" s="63">
        <v>42985</v>
      </c>
      <c r="K201" s="61" t="s">
        <v>379</v>
      </c>
      <c r="L201" s="61"/>
      <c r="M201" s="235"/>
      <c r="N201" s="338">
        <v>12000</v>
      </c>
      <c r="O201" s="107"/>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row>
    <row r="202" spans="1:114" s="20" customFormat="1" ht="53.25" customHeight="1">
      <c r="A202" s="177">
        <v>99</v>
      </c>
      <c r="B202" s="147" t="s">
        <v>1649</v>
      </c>
      <c r="C202" s="61" t="s">
        <v>1634</v>
      </c>
      <c r="D202" s="148" t="s">
        <v>1650</v>
      </c>
      <c r="E202" s="147" t="s">
        <v>1651</v>
      </c>
      <c r="F202" s="149" t="s">
        <v>1652</v>
      </c>
      <c r="G202" s="147" t="s">
        <v>177</v>
      </c>
      <c r="H202" s="147"/>
      <c r="I202" s="147" t="s">
        <v>177</v>
      </c>
      <c r="J202" s="150">
        <v>43805</v>
      </c>
      <c r="K202" s="147" t="s">
        <v>1653</v>
      </c>
      <c r="L202" s="99"/>
      <c r="M202" s="101"/>
      <c r="N202" s="338">
        <v>4665</v>
      </c>
      <c r="O202" s="107"/>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row>
    <row r="203" spans="1:114" s="20" customFormat="1" ht="51.75" customHeight="1">
      <c r="A203" s="177">
        <v>100</v>
      </c>
      <c r="B203" s="147" t="s">
        <v>1649</v>
      </c>
      <c r="C203" s="61" t="s">
        <v>1634</v>
      </c>
      <c r="D203" s="148" t="s">
        <v>1650</v>
      </c>
      <c r="E203" s="147" t="s">
        <v>1654</v>
      </c>
      <c r="F203" s="149" t="s">
        <v>1655</v>
      </c>
      <c r="G203" s="147" t="s">
        <v>177</v>
      </c>
      <c r="H203" s="147"/>
      <c r="I203" s="147"/>
      <c r="J203" s="150">
        <v>43805</v>
      </c>
      <c r="K203" s="147" t="s">
        <v>1656</v>
      </c>
      <c r="L203" s="99"/>
      <c r="M203" s="101"/>
      <c r="N203" s="338">
        <v>93315</v>
      </c>
      <c r="O203" s="107"/>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row>
    <row r="204" spans="1:114" s="20" customFormat="1" ht="53.25" customHeight="1">
      <c r="A204" s="177">
        <v>101</v>
      </c>
      <c r="B204" s="147" t="s">
        <v>1543</v>
      </c>
      <c r="C204" s="61" t="s">
        <v>1544</v>
      </c>
      <c r="D204" s="148" t="s">
        <v>1545</v>
      </c>
      <c r="E204" s="147" t="s">
        <v>1546</v>
      </c>
      <c r="F204" s="149" t="s">
        <v>1547</v>
      </c>
      <c r="G204" s="147" t="s">
        <v>177</v>
      </c>
      <c r="H204" s="147"/>
      <c r="I204" s="147"/>
      <c r="J204" s="150">
        <v>43705</v>
      </c>
      <c r="K204" s="147" t="s">
        <v>1548</v>
      </c>
      <c r="L204" s="99"/>
      <c r="M204" s="101"/>
      <c r="N204" s="338">
        <v>121281</v>
      </c>
      <c r="O204" s="107"/>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row>
    <row r="205" spans="1:114" s="20" customFormat="1" ht="130.5" customHeight="1">
      <c r="A205" s="177">
        <v>102</v>
      </c>
      <c r="B205" s="147" t="s">
        <v>1336</v>
      </c>
      <c r="C205" s="147" t="s">
        <v>1337</v>
      </c>
      <c r="D205" s="148" t="s">
        <v>1338</v>
      </c>
      <c r="E205" s="147" t="s">
        <v>1339</v>
      </c>
      <c r="F205" s="149" t="s">
        <v>1485</v>
      </c>
      <c r="G205" s="147" t="s">
        <v>177</v>
      </c>
      <c r="H205" s="147"/>
      <c r="I205" s="147"/>
      <c r="J205" s="150">
        <v>43647</v>
      </c>
      <c r="K205" s="147" t="s">
        <v>1340</v>
      </c>
      <c r="L205" s="99"/>
      <c r="M205" s="101"/>
      <c r="N205" s="338">
        <v>22000</v>
      </c>
      <c r="O205" s="107"/>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row>
    <row r="206" spans="1:114" s="20" customFormat="1" ht="61.5" customHeight="1">
      <c r="A206" s="177">
        <v>103</v>
      </c>
      <c r="B206" s="147" t="s">
        <v>1494</v>
      </c>
      <c r="C206" s="61" t="s">
        <v>1495</v>
      </c>
      <c r="D206" s="148" t="s">
        <v>1496</v>
      </c>
      <c r="E206" s="147" t="s">
        <v>1497</v>
      </c>
      <c r="F206" s="149" t="s">
        <v>1498</v>
      </c>
      <c r="G206" s="147" t="s">
        <v>177</v>
      </c>
      <c r="H206" s="147"/>
      <c r="I206" s="147"/>
      <c r="J206" s="150">
        <v>43669</v>
      </c>
      <c r="K206" s="147" t="s">
        <v>1537</v>
      </c>
      <c r="L206" s="99"/>
      <c r="M206" s="101"/>
      <c r="N206" s="338">
        <v>55000</v>
      </c>
      <c r="O206" s="107"/>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row>
    <row r="207" spans="1:114" s="20" customFormat="1" ht="63.75" customHeight="1">
      <c r="A207" s="177">
        <v>104</v>
      </c>
      <c r="B207" s="61" t="s">
        <v>1657</v>
      </c>
      <c r="C207" s="61" t="s">
        <v>1544</v>
      </c>
      <c r="D207" s="61" t="s">
        <v>1751</v>
      </c>
      <c r="E207" s="61" t="s">
        <v>1752</v>
      </c>
      <c r="F207" s="61" t="s">
        <v>3334</v>
      </c>
      <c r="G207" s="61" t="s">
        <v>177</v>
      </c>
      <c r="H207" s="61"/>
      <c r="I207" s="61"/>
      <c r="J207" s="63">
        <v>43822</v>
      </c>
      <c r="K207" s="61" t="s">
        <v>1658</v>
      </c>
      <c r="L207" s="61"/>
      <c r="M207" s="235"/>
      <c r="N207" s="338">
        <v>38000</v>
      </c>
      <c r="O207" s="107"/>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row>
    <row r="208" spans="1:114" s="20" customFormat="1" ht="74.25" customHeight="1">
      <c r="A208" s="177">
        <v>105</v>
      </c>
      <c r="B208" s="61" t="s">
        <v>1770</v>
      </c>
      <c r="C208" s="61" t="s">
        <v>1771</v>
      </c>
      <c r="D208" s="61" t="s">
        <v>1772</v>
      </c>
      <c r="E208" s="61" t="s">
        <v>1773</v>
      </c>
      <c r="F208" s="61" t="s">
        <v>3335</v>
      </c>
      <c r="G208" s="61" t="s">
        <v>177</v>
      </c>
      <c r="H208" s="61"/>
      <c r="I208" s="61"/>
      <c r="J208" s="63">
        <v>43956</v>
      </c>
      <c r="K208" s="61" t="s">
        <v>1774</v>
      </c>
      <c r="L208" s="61"/>
      <c r="M208" s="235"/>
      <c r="N208" s="338">
        <v>6605</v>
      </c>
      <c r="O208" s="107"/>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row>
    <row r="209" spans="1:114" s="20" customFormat="1" ht="60" customHeight="1">
      <c r="A209" s="177">
        <v>106</v>
      </c>
      <c r="B209" s="61" t="s">
        <v>1775</v>
      </c>
      <c r="C209" s="61" t="s">
        <v>1776</v>
      </c>
      <c r="D209" s="61" t="s">
        <v>1777</v>
      </c>
      <c r="E209" s="61" t="s">
        <v>1778</v>
      </c>
      <c r="F209" s="61" t="s">
        <v>1779</v>
      </c>
      <c r="G209" s="61" t="s">
        <v>177</v>
      </c>
      <c r="H209" s="61"/>
      <c r="I209" s="61"/>
      <c r="J209" s="63">
        <v>43966</v>
      </c>
      <c r="K209" s="61" t="s">
        <v>1780</v>
      </c>
      <c r="L209" s="61"/>
      <c r="M209" s="235"/>
      <c r="N209" s="338">
        <v>7530</v>
      </c>
      <c r="O209" s="107"/>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row>
    <row r="210" spans="1:114" s="20" customFormat="1" ht="87" customHeight="1">
      <c r="A210" s="177">
        <v>107</v>
      </c>
      <c r="B210" s="61" t="s">
        <v>1841</v>
      </c>
      <c r="C210" s="61" t="s">
        <v>1842</v>
      </c>
      <c r="D210" s="61" t="s">
        <v>1777</v>
      </c>
      <c r="E210" s="61" t="s">
        <v>1843</v>
      </c>
      <c r="F210" s="61" t="s">
        <v>1844</v>
      </c>
      <c r="G210" s="61" t="s">
        <v>177</v>
      </c>
      <c r="H210" s="61"/>
      <c r="I210" s="61"/>
      <c r="J210" s="63">
        <v>44005</v>
      </c>
      <c r="K210" s="61" t="s">
        <v>1845</v>
      </c>
      <c r="L210" s="61"/>
      <c r="M210" s="235"/>
      <c r="N210" s="338">
        <v>34605</v>
      </c>
      <c r="O210" s="107"/>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row>
    <row r="211" spans="1:114" s="20" customFormat="1" ht="90" customHeight="1">
      <c r="A211" s="177">
        <v>108</v>
      </c>
      <c r="B211" s="61" t="s">
        <v>1909</v>
      </c>
      <c r="C211" s="61" t="s">
        <v>1817</v>
      </c>
      <c r="D211" s="61" t="s">
        <v>1910</v>
      </c>
      <c r="E211" s="61" t="s">
        <v>1911</v>
      </c>
      <c r="F211" s="61" t="s">
        <v>3009</v>
      </c>
      <c r="G211" s="61" t="s">
        <v>177</v>
      </c>
      <c r="H211" s="61"/>
      <c r="I211" s="61"/>
      <c r="J211" s="63">
        <v>44013</v>
      </c>
      <c r="K211" s="61" t="s">
        <v>1912</v>
      </c>
      <c r="L211" s="61"/>
      <c r="M211" s="235"/>
      <c r="N211" s="338">
        <v>9000</v>
      </c>
      <c r="O211" s="107"/>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row>
    <row r="212" spans="1:114" s="20" customFormat="1" ht="78.75" customHeight="1">
      <c r="A212" s="177"/>
      <c r="B212" s="61" t="s">
        <v>1913</v>
      </c>
      <c r="C212" s="61" t="s">
        <v>1914</v>
      </c>
      <c r="D212" s="61" t="s">
        <v>1915</v>
      </c>
      <c r="E212" s="61" t="s">
        <v>1916</v>
      </c>
      <c r="F212" s="61" t="s">
        <v>1917</v>
      </c>
      <c r="G212" s="61" t="s">
        <v>177</v>
      </c>
      <c r="H212" s="61"/>
      <c r="I212" s="61"/>
      <c r="J212" s="63">
        <v>44018</v>
      </c>
      <c r="K212" s="61" t="s">
        <v>1918</v>
      </c>
      <c r="L212" s="61"/>
      <c r="M212" s="235"/>
      <c r="N212" s="338">
        <v>9000</v>
      </c>
      <c r="O212" s="107"/>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row>
    <row r="213" spans="1:114" s="20" customFormat="1" ht="84" customHeight="1">
      <c r="A213" s="177"/>
      <c r="B213" s="61" t="s">
        <v>1919</v>
      </c>
      <c r="C213" s="61" t="s">
        <v>1776</v>
      </c>
      <c r="D213" s="61" t="s">
        <v>1915</v>
      </c>
      <c r="E213" s="61" t="s">
        <v>1916</v>
      </c>
      <c r="F213" s="61" t="s">
        <v>1920</v>
      </c>
      <c r="G213" s="61" t="s">
        <v>177</v>
      </c>
      <c r="H213" s="61"/>
      <c r="I213" s="61"/>
      <c r="J213" s="63">
        <v>44018</v>
      </c>
      <c r="K213" s="61" t="s">
        <v>1921</v>
      </c>
      <c r="L213" s="61"/>
      <c r="M213" s="235"/>
      <c r="N213" s="338">
        <v>10000</v>
      </c>
      <c r="O213" s="107"/>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row>
    <row r="214" spans="1:114" s="20" customFormat="1" ht="62.25" customHeight="1">
      <c r="A214" s="177"/>
      <c r="B214" s="61" t="s">
        <v>1922</v>
      </c>
      <c r="C214" s="61" t="s">
        <v>1923</v>
      </c>
      <c r="D214" s="61" t="s">
        <v>1915</v>
      </c>
      <c r="E214" s="61" t="s">
        <v>1916</v>
      </c>
      <c r="F214" s="61" t="s">
        <v>1924</v>
      </c>
      <c r="G214" s="61" t="s">
        <v>177</v>
      </c>
      <c r="H214" s="61"/>
      <c r="I214" s="61"/>
      <c r="J214" s="63">
        <v>44018</v>
      </c>
      <c r="K214" s="61" t="s">
        <v>1925</v>
      </c>
      <c r="L214" s="61"/>
      <c r="M214" s="235"/>
      <c r="N214" s="338">
        <v>4000</v>
      </c>
      <c r="O214" s="107"/>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row>
    <row r="215" spans="1:114" s="20" customFormat="1" ht="63" customHeight="1">
      <c r="A215" s="177"/>
      <c r="B215" s="109" t="s">
        <v>1926</v>
      </c>
      <c r="C215" s="61" t="s">
        <v>1914</v>
      </c>
      <c r="D215" s="61" t="s">
        <v>1915</v>
      </c>
      <c r="E215" s="61" t="s">
        <v>1916</v>
      </c>
      <c r="F215" s="61" t="s">
        <v>1927</v>
      </c>
      <c r="G215" s="61" t="s">
        <v>177</v>
      </c>
      <c r="H215" s="61"/>
      <c r="I215" s="61"/>
      <c r="J215" s="63">
        <v>44018</v>
      </c>
      <c r="K215" s="61" t="s">
        <v>1928</v>
      </c>
      <c r="L215" s="61"/>
      <c r="M215" s="235"/>
      <c r="N215" s="338">
        <v>8000</v>
      </c>
      <c r="O215" s="107"/>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row>
    <row r="216" spans="1:114" s="20" customFormat="1" ht="102.75" customHeight="1">
      <c r="A216" s="177">
        <v>109</v>
      </c>
      <c r="B216" s="61" t="s">
        <v>523</v>
      </c>
      <c r="C216" s="119" t="s">
        <v>524</v>
      </c>
      <c r="D216" s="119" t="s">
        <v>525</v>
      </c>
      <c r="E216" s="119" t="s">
        <v>526</v>
      </c>
      <c r="F216" s="61" t="s">
        <v>2255</v>
      </c>
      <c r="G216" s="61" t="s">
        <v>177</v>
      </c>
      <c r="H216" s="61"/>
      <c r="I216" s="61"/>
      <c r="J216" s="63">
        <v>42870</v>
      </c>
      <c r="K216" s="61" t="s">
        <v>527</v>
      </c>
      <c r="L216" s="120"/>
      <c r="M216" s="101"/>
      <c r="N216" s="338">
        <v>5500</v>
      </c>
      <c r="O216" s="107"/>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row>
    <row r="217" spans="1:114" s="20" customFormat="1" ht="78.75" customHeight="1">
      <c r="A217" s="257">
        <v>110</v>
      </c>
      <c r="B217" s="61" t="s">
        <v>979</v>
      </c>
      <c r="C217" s="119" t="s">
        <v>980</v>
      </c>
      <c r="D217" s="119" t="s">
        <v>507</v>
      </c>
      <c r="E217" s="119" t="s">
        <v>981</v>
      </c>
      <c r="F217" s="61" t="s">
        <v>982</v>
      </c>
      <c r="G217" s="61" t="s">
        <v>177</v>
      </c>
      <c r="H217" s="61"/>
      <c r="I217" s="61"/>
      <c r="J217" s="63">
        <v>42786</v>
      </c>
      <c r="K217" s="61" t="s">
        <v>983</v>
      </c>
      <c r="L217" s="120"/>
      <c r="M217" s="101"/>
      <c r="N217" s="338">
        <v>29920</v>
      </c>
      <c r="O217" s="107"/>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row>
    <row r="218" spans="1:114" s="20" customFormat="1" ht="74.25" customHeight="1">
      <c r="A218" s="261">
        <v>111</v>
      </c>
      <c r="B218" s="61" t="s">
        <v>984</v>
      </c>
      <c r="C218" s="119" t="s">
        <v>985</v>
      </c>
      <c r="D218" s="119" t="s">
        <v>986</v>
      </c>
      <c r="E218" s="119" t="s">
        <v>987</v>
      </c>
      <c r="F218" s="61" t="s">
        <v>988</v>
      </c>
      <c r="G218" s="61" t="s">
        <v>177</v>
      </c>
      <c r="H218" s="61"/>
      <c r="I218" s="61"/>
      <c r="J218" s="63">
        <v>42788</v>
      </c>
      <c r="K218" s="61" t="s">
        <v>989</v>
      </c>
      <c r="L218" s="120"/>
      <c r="M218" s="101"/>
      <c r="N218" s="338">
        <v>2754</v>
      </c>
      <c r="O218" s="107"/>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row>
    <row r="219" spans="1:114" s="20" customFormat="1" ht="79.5" customHeight="1">
      <c r="A219" s="261">
        <v>112</v>
      </c>
      <c r="B219" s="61" t="s">
        <v>984</v>
      </c>
      <c r="C219" s="119" t="s">
        <v>985</v>
      </c>
      <c r="D219" s="119" t="s">
        <v>990</v>
      </c>
      <c r="E219" s="119" t="s">
        <v>991</v>
      </c>
      <c r="F219" s="61" t="s">
        <v>992</v>
      </c>
      <c r="G219" s="61" t="s">
        <v>177</v>
      </c>
      <c r="H219" s="61"/>
      <c r="I219" s="61"/>
      <c r="J219" s="63">
        <v>42788</v>
      </c>
      <c r="K219" s="61" t="s">
        <v>993</v>
      </c>
      <c r="L219" s="120"/>
      <c r="M219" s="101"/>
      <c r="N219" s="338">
        <v>9465</v>
      </c>
      <c r="O219" s="107"/>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row>
    <row r="220" spans="1:114" s="20" customFormat="1" ht="75.75" customHeight="1">
      <c r="A220" s="258">
        <v>113</v>
      </c>
      <c r="B220" s="61" t="s">
        <v>984</v>
      </c>
      <c r="C220" s="119" t="s">
        <v>985</v>
      </c>
      <c r="D220" s="119" t="s">
        <v>519</v>
      </c>
      <c r="E220" s="119" t="s">
        <v>520</v>
      </c>
      <c r="F220" s="61" t="s">
        <v>521</v>
      </c>
      <c r="G220" s="61" t="s">
        <v>177</v>
      </c>
      <c r="H220" s="61"/>
      <c r="I220" s="61"/>
      <c r="J220" s="63">
        <v>42788</v>
      </c>
      <c r="K220" s="61" t="s">
        <v>522</v>
      </c>
      <c r="L220" s="120"/>
      <c r="M220" s="101"/>
      <c r="N220" s="338">
        <v>4379</v>
      </c>
      <c r="O220" s="107"/>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row>
    <row r="221" spans="1:114" s="171" customFormat="1" ht="84" customHeight="1">
      <c r="A221" s="177">
        <v>114</v>
      </c>
      <c r="B221" s="61" t="s">
        <v>529</v>
      </c>
      <c r="C221" s="119" t="s">
        <v>530</v>
      </c>
      <c r="D221" s="119" t="s">
        <v>531</v>
      </c>
      <c r="E221" s="119" t="s">
        <v>532</v>
      </c>
      <c r="F221" s="61" t="s">
        <v>533</v>
      </c>
      <c r="G221" s="61" t="s">
        <v>177</v>
      </c>
      <c r="H221" s="61"/>
      <c r="I221" s="61"/>
      <c r="J221" s="63">
        <v>42936</v>
      </c>
      <c r="K221" s="61" t="s">
        <v>534</v>
      </c>
      <c r="L221" s="120"/>
      <c r="M221" s="101"/>
      <c r="N221" s="338">
        <v>5500</v>
      </c>
      <c r="O221" s="173"/>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c r="DF221" s="172"/>
      <c r="DG221" s="172"/>
      <c r="DH221" s="172"/>
      <c r="DI221" s="172"/>
      <c r="DJ221" s="172"/>
    </row>
    <row r="222" spans="1:114" s="20" customFormat="1" ht="104.25" customHeight="1">
      <c r="A222" s="177">
        <v>115</v>
      </c>
      <c r="B222" s="62" t="s">
        <v>705</v>
      </c>
      <c r="C222" s="62" t="s">
        <v>706</v>
      </c>
      <c r="D222" s="62" t="s">
        <v>707</v>
      </c>
      <c r="E222" s="62" t="s">
        <v>708</v>
      </c>
      <c r="F222" s="62" t="s">
        <v>755</v>
      </c>
      <c r="G222" s="62" t="s">
        <v>177</v>
      </c>
      <c r="H222" s="62"/>
      <c r="I222" s="62"/>
      <c r="J222" s="64">
        <v>42706</v>
      </c>
      <c r="K222" s="62" t="s">
        <v>709</v>
      </c>
      <c r="L222" s="120"/>
      <c r="M222" s="101"/>
      <c r="N222" s="338">
        <v>136213</v>
      </c>
      <c r="O222" s="107"/>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row>
    <row r="223" spans="1:114" s="20" customFormat="1" ht="92.25" customHeight="1">
      <c r="A223" s="177">
        <v>116</v>
      </c>
      <c r="B223" s="61" t="s">
        <v>1327</v>
      </c>
      <c r="C223" s="61" t="s">
        <v>1328</v>
      </c>
      <c r="D223" s="61" t="s">
        <v>1329</v>
      </c>
      <c r="E223" s="61" t="s">
        <v>1330</v>
      </c>
      <c r="F223" s="61" t="s">
        <v>1331</v>
      </c>
      <c r="G223" s="61" t="s">
        <v>177</v>
      </c>
      <c r="H223" s="61"/>
      <c r="I223" s="61"/>
      <c r="J223" s="63">
        <v>43493</v>
      </c>
      <c r="K223" s="61" t="s">
        <v>1332</v>
      </c>
      <c r="L223" s="99"/>
      <c r="M223" s="101"/>
      <c r="N223" s="338">
        <v>16800</v>
      </c>
      <c r="O223" s="107"/>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c r="CZ223" s="19"/>
      <c r="DA223" s="19"/>
      <c r="DB223" s="19"/>
      <c r="DC223" s="19"/>
      <c r="DD223" s="19"/>
      <c r="DE223" s="19"/>
      <c r="DF223" s="19"/>
      <c r="DG223" s="19"/>
      <c r="DH223" s="19"/>
      <c r="DI223" s="19"/>
      <c r="DJ223" s="19"/>
    </row>
    <row r="224" spans="1:114" s="20" customFormat="1" ht="57" customHeight="1">
      <c r="A224" s="177">
        <v>117</v>
      </c>
      <c r="B224" s="147" t="s">
        <v>1489</v>
      </c>
      <c r="C224" s="61" t="s">
        <v>1490</v>
      </c>
      <c r="D224" s="148" t="s">
        <v>1491</v>
      </c>
      <c r="E224" s="147" t="s">
        <v>1492</v>
      </c>
      <c r="F224" s="149" t="s">
        <v>1855</v>
      </c>
      <c r="G224" s="147" t="s">
        <v>177</v>
      </c>
      <c r="H224" s="147"/>
      <c r="I224" s="147"/>
      <c r="J224" s="150">
        <v>43669</v>
      </c>
      <c r="K224" s="147" t="s">
        <v>1493</v>
      </c>
      <c r="L224" s="99"/>
      <c r="M224" s="101"/>
      <c r="N224" s="338">
        <v>34900</v>
      </c>
      <c r="O224" s="107"/>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row>
    <row r="225" spans="1:114" s="20" customFormat="1" ht="120" customHeight="1">
      <c r="A225" s="177">
        <v>118</v>
      </c>
      <c r="B225" s="61" t="s">
        <v>719</v>
      </c>
      <c r="C225" s="119" t="s">
        <v>720</v>
      </c>
      <c r="D225" s="62" t="s">
        <v>721</v>
      </c>
      <c r="E225" s="119" t="s">
        <v>893</v>
      </c>
      <c r="F225" s="61" t="s">
        <v>894</v>
      </c>
      <c r="G225" s="61" t="s">
        <v>177</v>
      </c>
      <c r="H225" s="61"/>
      <c r="I225" s="61"/>
      <c r="J225" s="63">
        <v>42970</v>
      </c>
      <c r="K225" s="61" t="s">
        <v>895</v>
      </c>
      <c r="L225" s="120"/>
      <c r="M225" s="101"/>
      <c r="N225" s="338">
        <v>6500</v>
      </c>
      <c r="O225" s="107"/>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c r="CZ225" s="19"/>
      <c r="DA225" s="19"/>
      <c r="DB225" s="19"/>
      <c r="DC225" s="19"/>
      <c r="DD225" s="19"/>
      <c r="DE225" s="19"/>
      <c r="DF225" s="19"/>
      <c r="DG225" s="19"/>
      <c r="DH225" s="19"/>
      <c r="DI225" s="19"/>
      <c r="DJ225" s="19"/>
    </row>
    <row r="226" spans="1:114" s="20" customFormat="1" ht="57" customHeight="1">
      <c r="A226" s="177">
        <v>119</v>
      </c>
      <c r="B226" s="61" t="s">
        <v>446</v>
      </c>
      <c r="C226" s="119" t="s">
        <v>447</v>
      </c>
      <c r="D226" s="62" t="s">
        <v>448</v>
      </c>
      <c r="E226" s="119" t="s">
        <v>449</v>
      </c>
      <c r="F226" s="61" t="s">
        <v>1373</v>
      </c>
      <c r="G226" s="61" t="s">
        <v>177</v>
      </c>
      <c r="H226" s="61"/>
      <c r="I226" s="61"/>
      <c r="J226" s="63">
        <v>42954</v>
      </c>
      <c r="K226" s="61" t="s">
        <v>450</v>
      </c>
      <c r="L226" s="120"/>
      <c r="M226" s="101"/>
      <c r="N226" s="338">
        <v>4975</v>
      </c>
      <c r="O226" s="107"/>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c r="CZ226" s="19"/>
      <c r="DA226" s="19"/>
      <c r="DB226" s="19"/>
      <c r="DC226" s="19"/>
      <c r="DD226" s="19"/>
      <c r="DE226" s="19"/>
      <c r="DF226" s="19"/>
      <c r="DG226" s="19"/>
      <c r="DH226" s="19"/>
      <c r="DI226" s="19"/>
      <c r="DJ226" s="19"/>
    </row>
    <row r="227" spans="1:114" s="20" customFormat="1" ht="67.5" customHeight="1">
      <c r="A227" s="177">
        <v>120</v>
      </c>
      <c r="B227" s="61" t="s">
        <v>523</v>
      </c>
      <c r="C227" s="61" t="s">
        <v>524</v>
      </c>
      <c r="D227" s="61" t="s">
        <v>525</v>
      </c>
      <c r="E227" s="61" t="s">
        <v>1006</v>
      </c>
      <c r="F227" s="61" t="s">
        <v>1007</v>
      </c>
      <c r="G227" s="61" t="s">
        <v>177</v>
      </c>
      <c r="H227" s="61"/>
      <c r="I227" s="61"/>
      <c r="J227" s="63">
        <v>43098</v>
      </c>
      <c r="K227" s="61" t="s">
        <v>1022</v>
      </c>
      <c r="L227" s="99"/>
      <c r="M227" s="101"/>
      <c r="N227" s="338">
        <v>366000</v>
      </c>
      <c r="O227" s="107"/>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row>
    <row r="228" spans="1:114" s="20" customFormat="1" ht="63" customHeight="1">
      <c r="A228" s="177">
        <v>121</v>
      </c>
      <c r="B228" s="61" t="s">
        <v>2274</v>
      </c>
      <c r="C228" s="61" t="s">
        <v>2275</v>
      </c>
      <c r="D228" s="61" t="s">
        <v>2276</v>
      </c>
      <c r="E228" s="61" t="s">
        <v>2277</v>
      </c>
      <c r="F228" s="61" t="s">
        <v>2278</v>
      </c>
      <c r="G228" s="61" t="s">
        <v>120</v>
      </c>
      <c r="H228" s="61"/>
      <c r="I228" s="61"/>
      <c r="J228" s="63">
        <v>44182</v>
      </c>
      <c r="K228" s="61" t="s">
        <v>2279</v>
      </c>
      <c r="L228" s="99"/>
      <c r="M228" s="101"/>
      <c r="N228" s="338">
        <v>3674</v>
      </c>
      <c r="O228" s="107"/>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c r="CZ228" s="19"/>
      <c r="DA228" s="19"/>
      <c r="DB228" s="19"/>
      <c r="DC228" s="19"/>
      <c r="DD228" s="19"/>
      <c r="DE228" s="19"/>
      <c r="DF228" s="19"/>
      <c r="DG228" s="19"/>
      <c r="DH228" s="19"/>
      <c r="DI228" s="19"/>
      <c r="DJ228" s="19"/>
    </row>
    <row r="229" spans="1:114" s="20" customFormat="1" ht="65.25" customHeight="1">
      <c r="A229" s="177">
        <v>122</v>
      </c>
      <c r="B229" s="61" t="s">
        <v>2280</v>
      </c>
      <c r="C229" s="61" t="s">
        <v>2281</v>
      </c>
      <c r="D229" s="61" t="s">
        <v>2386</v>
      </c>
      <c r="E229" s="61" t="s">
        <v>2282</v>
      </c>
      <c r="F229" s="61" t="s">
        <v>2283</v>
      </c>
      <c r="G229" s="61" t="s">
        <v>177</v>
      </c>
      <c r="H229" s="61"/>
      <c r="I229" s="61"/>
      <c r="J229" s="63">
        <v>44193</v>
      </c>
      <c r="K229" s="61" t="s">
        <v>2284</v>
      </c>
      <c r="L229" s="99"/>
      <c r="M229" s="101"/>
      <c r="N229" s="338">
        <v>160000</v>
      </c>
      <c r="O229" s="107"/>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row>
    <row r="230" spans="1:114" s="20" customFormat="1" ht="59.25" customHeight="1">
      <c r="A230" s="177">
        <v>123</v>
      </c>
      <c r="B230" s="61" t="s">
        <v>2387</v>
      </c>
      <c r="C230" s="61" t="s">
        <v>2388</v>
      </c>
      <c r="D230" s="61" t="s">
        <v>2389</v>
      </c>
      <c r="E230" s="61" t="s">
        <v>2390</v>
      </c>
      <c r="F230" s="61" t="s">
        <v>2391</v>
      </c>
      <c r="G230" s="61" t="s">
        <v>177</v>
      </c>
      <c r="H230" s="61"/>
      <c r="I230" s="61"/>
      <c r="J230" s="63">
        <v>44306</v>
      </c>
      <c r="K230" s="61" t="s">
        <v>2392</v>
      </c>
      <c r="L230" s="99"/>
      <c r="M230" s="101"/>
      <c r="N230" s="338">
        <v>150991</v>
      </c>
      <c r="O230" s="107"/>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c r="CZ230" s="19"/>
      <c r="DA230" s="19"/>
      <c r="DB230" s="19"/>
      <c r="DC230" s="19"/>
      <c r="DD230" s="19"/>
      <c r="DE230" s="19"/>
      <c r="DF230" s="19"/>
      <c r="DG230" s="19"/>
      <c r="DH230" s="19"/>
      <c r="DI230" s="19"/>
      <c r="DJ230" s="19"/>
    </row>
    <row r="231" spans="1:114" s="20" customFormat="1" ht="60" customHeight="1">
      <c r="A231" s="177">
        <v>124</v>
      </c>
      <c r="B231" s="147" t="s">
        <v>2624</v>
      </c>
      <c r="C231" s="61" t="s">
        <v>2625</v>
      </c>
      <c r="D231" s="61" t="s">
        <v>2626</v>
      </c>
      <c r="E231" s="147" t="s">
        <v>2627</v>
      </c>
      <c r="F231" s="149" t="s">
        <v>2628</v>
      </c>
      <c r="G231" s="147" t="s">
        <v>177</v>
      </c>
      <c r="H231" s="147"/>
      <c r="I231" s="147"/>
      <c r="J231" s="150">
        <v>44350</v>
      </c>
      <c r="K231" s="147" t="s">
        <v>2629</v>
      </c>
      <c r="L231" s="99"/>
      <c r="M231" s="101"/>
      <c r="N231" s="338">
        <v>9000</v>
      </c>
      <c r="O231" s="107"/>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row>
    <row r="232" spans="1:114" s="20" customFormat="1" ht="65.25" customHeight="1">
      <c r="A232" s="177">
        <v>125</v>
      </c>
      <c r="B232" s="147" t="s">
        <v>2630</v>
      </c>
      <c r="C232" s="61" t="s">
        <v>2631</v>
      </c>
      <c r="D232" s="61" t="s">
        <v>2632</v>
      </c>
      <c r="E232" s="147" t="s">
        <v>2633</v>
      </c>
      <c r="F232" s="149" t="s">
        <v>2634</v>
      </c>
      <c r="G232" s="147" t="s">
        <v>177</v>
      </c>
      <c r="H232" s="147"/>
      <c r="I232" s="147"/>
      <c r="J232" s="150">
        <v>44350</v>
      </c>
      <c r="K232" s="147" t="s">
        <v>2635</v>
      </c>
      <c r="L232" s="99"/>
      <c r="M232" s="101"/>
      <c r="N232" s="338">
        <v>45000</v>
      </c>
      <c r="O232" s="107"/>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c r="CZ232" s="19"/>
      <c r="DA232" s="19"/>
      <c r="DB232" s="19"/>
      <c r="DC232" s="19"/>
      <c r="DD232" s="19"/>
      <c r="DE232" s="19"/>
      <c r="DF232" s="19"/>
      <c r="DG232" s="19"/>
      <c r="DH232" s="19"/>
      <c r="DI232" s="19"/>
      <c r="DJ232" s="19"/>
    </row>
    <row r="233" spans="1:114" s="20" customFormat="1" ht="55.5" customHeight="1">
      <c r="A233" s="177">
        <v>126</v>
      </c>
      <c r="B233" s="147" t="s">
        <v>2636</v>
      </c>
      <c r="C233" s="61" t="s">
        <v>2637</v>
      </c>
      <c r="D233" s="61" t="s">
        <v>2638</v>
      </c>
      <c r="E233" s="147" t="s">
        <v>2639</v>
      </c>
      <c r="F233" s="149" t="s">
        <v>2640</v>
      </c>
      <c r="G233" s="147" t="s">
        <v>177</v>
      </c>
      <c r="H233" s="147"/>
      <c r="I233" s="147"/>
      <c r="J233" s="150">
        <v>44354</v>
      </c>
      <c r="K233" s="147" t="s">
        <v>2641</v>
      </c>
      <c r="L233" s="99"/>
      <c r="M233" s="101"/>
      <c r="N233" s="338">
        <v>15000</v>
      </c>
      <c r="O233" s="107"/>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c r="CZ233" s="19"/>
      <c r="DA233" s="19"/>
      <c r="DB233" s="19"/>
      <c r="DC233" s="19"/>
      <c r="DD233" s="19"/>
      <c r="DE233" s="19"/>
      <c r="DF233" s="19"/>
      <c r="DG233" s="19"/>
      <c r="DH233" s="19"/>
      <c r="DI233" s="19"/>
      <c r="DJ233" s="19"/>
    </row>
    <row r="234" spans="1:114" s="20" customFormat="1" ht="57.75" customHeight="1">
      <c r="A234" s="177">
        <v>127</v>
      </c>
      <c r="B234" s="147" t="s">
        <v>2642</v>
      </c>
      <c r="C234" s="61" t="s">
        <v>2643</v>
      </c>
      <c r="D234" s="61" t="s">
        <v>1777</v>
      </c>
      <c r="E234" s="147" t="s">
        <v>2644</v>
      </c>
      <c r="F234" s="149" t="s">
        <v>3168</v>
      </c>
      <c r="G234" s="147" t="s">
        <v>177</v>
      </c>
      <c r="H234" s="147"/>
      <c r="I234" s="147"/>
      <c r="J234" s="150" t="s">
        <v>2645</v>
      </c>
      <c r="K234" s="147" t="s">
        <v>2646</v>
      </c>
      <c r="L234" s="99"/>
      <c r="M234" s="101"/>
      <c r="N234" s="338">
        <f>4263+178190-11000</f>
        <v>171453</v>
      </c>
      <c r="O234" s="107"/>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c r="CZ234" s="19"/>
      <c r="DA234" s="19"/>
      <c r="DB234" s="19"/>
      <c r="DC234" s="19"/>
      <c r="DD234" s="19"/>
      <c r="DE234" s="19"/>
      <c r="DF234" s="19"/>
      <c r="DG234" s="19"/>
      <c r="DH234" s="19"/>
      <c r="DI234" s="19"/>
      <c r="DJ234" s="19"/>
    </row>
    <row r="235" spans="1:114" s="20" customFormat="1" ht="68.25" customHeight="1">
      <c r="A235" s="177">
        <v>128</v>
      </c>
      <c r="B235" s="147" t="s">
        <v>2708</v>
      </c>
      <c r="C235" s="61" t="s">
        <v>2709</v>
      </c>
      <c r="D235" s="61" t="s">
        <v>2710</v>
      </c>
      <c r="E235" s="147" t="s">
        <v>2711</v>
      </c>
      <c r="F235" s="149" t="s">
        <v>2712</v>
      </c>
      <c r="G235" s="147" t="s">
        <v>177</v>
      </c>
      <c r="H235" s="147"/>
      <c r="I235" s="147"/>
      <c r="J235" s="150">
        <v>44396</v>
      </c>
      <c r="K235" s="147" t="s">
        <v>2713</v>
      </c>
      <c r="L235" s="99"/>
      <c r="M235" s="101"/>
      <c r="N235" s="338">
        <v>66000</v>
      </c>
      <c r="O235" s="107"/>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c r="CZ235" s="19"/>
      <c r="DA235" s="19"/>
      <c r="DB235" s="19"/>
      <c r="DC235" s="19"/>
      <c r="DD235" s="19"/>
      <c r="DE235" s="19"/>
      <c r="DF235" s="19"/>
      <c r="DG235" s="19"/>
      <c r="DH235" s="19"/>
      <c r="DI235" s="19"/>
      <c r="DJ235" s="19"/>
    </row>
    <row r="236" spans="1:114" s="20" customFormat="1" ht="174" customHeight="1">
      <c r="A236" s="177">
        <v>129</v>
      </c>
      <c r="B236" s="147" t="s">
        <v>2624</v>
      </c>
      <c r="C236" s="61" t="s">
        <v>2631</v>
      </c>
      <c r="D236" s="61" t="s">
        <v>2626</v>
      </c>
      <c r="E236" s="147" t="s">
        <v>3315</v>
      </c>
      <c r="F236" s="149" t="s">
        <v>3316</v>
      </c>
      <c r="G236" s="147" t="s">
        <v>177</v>
      </c>
      <c r="H236" s="147"/>
      <c r="I236" s="147"/>
      <c r="J236" s="150">
        <v>44669</v>
      </c>
      <c r="K236" s="353" t="s">
        <v>3317</v>
      </c>
      <c r="L236" s="99"/>
      <c r="M236" s="101"/>
      <c r="N236" s="338">
        <v>12000</v>
      </c>
      <c r="O236" s="107"/>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c r="CZ236" s="19"/>
      <c r="DA236" s="19"/>
      <c r="DB236" s="19"/>
      <c r="DC236" s="19"/>
      <c r="DD236" s="19"/>
      <c r="DE236" s="19"/>
      <c r="DF236" s="19"/>
      <c r="DG236" s="19"/>
      <c r="DH236" s="19"/>
      <c r="DI236" s="19"/>
      <c r="DJ236" s="19"/>
    </row>
    <row r="237" spans="1:114" s="20" customFormat="1" ht="75" customHeight="1">
      <c r="A237" s="177">
        <v>130</v>
      </c>
      <c r="B237" s="147" t="s">
        <v>2915</v>
      </c>
      <c r="C237" s="61" t="s">
        <v>2916</v>
      </c>
      <c r="D237" s="61" t="s">
        <v>2917</v>
      </c>
      <c r="E237" s="147" t="s">
        <v>2918</v>
      </c>
      <c r="F237" s="149" t="s">
        <v>2919</v>
      </c>
      <c r="G237" s="147" t="s">
        <v>177</v>
      </c>
      <c r="H237" s="147"/>
      <c r="I237" s="147"/>
      <c r="J237" s="150">
        <v>44435</v>
      </c>
      <c r="K237" s="147" t="s">
        <v>2920</v>
      </c>
      <c r="L237" s="99"/>
      <c r="M237" s="101"/>
      <c r="N237" s="338">
        <v>42000</v>
      </c>
      <c r="O237" s="107"/>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row>
    <row r="238" spans="1:114" s="20" customFormat="1" ht="68.25" customHeight="1">
      <c r="A238" s="177">
        <v>131</v>
      </c>
      <c r="B238" s="147" t="s">
        <v>3010</v>
      </c>
      <c r="C238" s="61" t="s">
        <v>338</v>
      </c>
      <c r="D238" s="61" t="s">
        <v>3011</v>
      </c>
      <c r="E238" s="147" t="s">
        <v>3012</v>
      </c>
      <c r="F238" s="149" t="s">
        <v>3197</v>
      </c>
      <c r="G238" s="147" t="s">
        <v>177</v>
      </c>
      <c r="H238" s="147"/>
      <c r="I238" s="147"/>
      <c r="J238" s="150">
        <v>44459</v>
      </c>
      <c r="K238" s="147" t="s">
        <v>3013</v>
      </c>
      <c r="L238" s="99"/>
      <c r="M238" s="101"/>
      <c r="N238" s="340">
        <v>465385</v>
      </c>
      <c r="O238" s="107"/>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row>
    <row r="239" spans="1:114" s="20" customFormat="1" ht="62.25" customHeight="1">
      <c r="A239" s="177">
        <v>132</v>
      </c>
      <c r="B239" s="147" t="s">
        <v>3014</v>
      </c>
      <c r="C239" s="61" t="s">
        <v>338</v>
      </c>
      <c r="D239" s="61" t="s">
        <v>3015</v>
      </c>
      <c r="E239" s="147" t="s">
        <v>3016</v>
      </c>
      <c r="F239" s="149" t="s">
        <v>3169</v>
      </c>
      <c r="G239" s="147" t="s">
        <v>177</v>
      </c>
      <c r="H239" s="147"/>
      <c r="I239" s="147"/>
      <c r="J239" s="150">
        <v>44459</v>
      </c>
      <c r="K239" s="147" t="s">
        <v>3017</v>
      </c>
      <c r="L239" s="99"/>
      <c r="M239" s="101"/>
      <c r="N239" s="340">
        <v>139776</v>
      </c>
      <c r="O239" s="107"/>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row>
    <row r="240" spans="1:114" s="20" customFormat="1" ht="65.25" customHeight="1">
      <c r="A240" s="177">
        <v>133</v>
      </c>
      <c r="B240" s="147" t="s">
        <v>3014</v>
      </c>
      <c r="C240" s="61" t="s">
        <v>338</v>
      </c>
      <c r="D240" s="61" t="s">
        <v>3018</v>
      </c>
      <c r="E240" s="147" t="s">
        <v>3019</v>
      </c>
      <c r="F240" s="149" t="s">
        <v>3170</v>
      </c>
      <c r="G240" s="147" t="s">
        <v>177</v>
      </c>
      <c r="H240" s="147"/>
      <c r="I240" s="147"/>
      <c r="J240" s="150">
        <v>44459</v>
      </c>
      <c r="K240" s="147" t="s">
        <v>3020</v>
      </c>
      <c r="L240" s="99"/>
      <c r="M240" s="101"/>
      <c r="N240" s="340">
        <v>279552</v>
      </c>
      <c r="O240" s="107"/>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c r="CZ240" s="19"/>
      <c r="DA240" s="19"/>
      <c r="DB240" s="19"/>
      <c r="DC240" s="19"/>
      <c r="DD240" s="19"/>
      <c r="DE240" s="19"/>
      <c r="DF240" s="19"/>
      <c r="DG240" s="19"/>
      <c r="DH240" s="19"/>
      <c r="DI240" s="19"/>
      <c r="DJ240" s="19"/>
    </row>
    <row r="241" spans="1:114" s="20" customFormat="1" ht="70.5" customHeight="1">
      <c r="A241" s="177">
        <v>134</v>
      </c>
      <c r="B241" s="147" t="s">
        <v>3010</v>
      </c>
      <c r="C241" s="61" t="s">
        <v>338</v>
      </c>
      <c r="D241" s="61" t="s">
        <v>3021</v>
      </c>
      <c r="E241" s="147" t="s">
        <v>3022</v>
      </c>
      <c r="F241" s="149" t="s">
        <v>3198</v>
      </c>
      <c r="G241" s="147" t="s">
        <v>177</v>
      </c>
      <c r="H241" s="147"/>
      <c r="I241" s="147"/>
      <c r="J241" s="150">
        <v>44459</v>
      </c>
      <c r="K241" s="147" t="s">
        <v>3023</v>
      </c>
      <c r="L241" s="99"/>
      <c r="M241" s="101"/>
      <c r="N241" s="340">
        <v>836021</v>
      </c>
      <c r="O241" s="107"/>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c r="CZ241" s="19"/>
      <c r="DA241" s="19"/>
      <c r="DB241" s="19"/>
      <c r="DC241" s="19"/>
      <c r="DD241" s="19"/>
      <c r="DE241" s="19"/>
      <c r="DF241" s="19"/>
      <c r="DG241" s="19"/>
      <c r="DH241" s="19"/>
      <c r="DI241" s="19"/>
      <c r="DJ241" s="19"/>
    </row>
    <row r="242" spans="1:114" s="20" customFormat="1" ht="57" customHeight="1">
      <c r="A242" s="177">
        <v>135</v>
      </c>
      <c r="B242" s="147" t="s">
        <v>3010</v>
      </c>
      <c r="C242" s="61" t="s">
        <v>338</v>
      </c>
      <c r="D242" s="61" t="s">
        <v>3011</v>
      </c>
      <c r="E242" s="147" t="s">
        <v>3024</v>
      </c>
      <c r="F242" s="149" t="s">
        <v>3199</v>
      </c>
      <c r="G242" s="147" t="s">
        <v>177</v>
      </c>
      <c r="H242" s="147"/>
      <c r="I242" s="147"/>
      <c r="J242" s="150">
        <v>44459</v>
      </c>
      <c r="K242" s="147" t="s">
        <v>3025</v>
      </c>
      <c r="L242" s="99"/>
      <c r="M242" s="101"/>
      <c r="N242" s="340">
        <v>489215</v>
      </c>
      <c r="O242" s="107"/>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row>
    <row r="243" spans="1:114" s="20" customFormat="1" ht="81" customHeight="1">
      <c r="A243" s="177">
        <v>136</v>
      </c>
      <c r="B243" s="147" t="s">
        <v>3014</v>
      </c>
      <c r="C243" s="61" t="s">
        <v>338</v>
      </c>
      <c r="D243" s="61" t="s">
        <v>3018</v>
      </c>
      <c r="E243" s="147" t="s">
        <v>3026</v>
      </c>
      <c r="F243" s="149" t="s">
        <v>3171</v>
      </c>
      <c r="G243" s="147" t="s">
        <v>177</v>
      </c>
      <c r="H243" s="147"/>
      <c r="I243" s="147"/>
      <c r="J243" s="150">
        <v>44459</v>
      </c>
      <c r="K243" s="147" t="s">
        <v>3027</v>
      </c>
      <c r="L243" s="99"/>
      <c r="M243" s="101"/>
      <c r="N243" s="340">
        <v>174720</v>
      </c>
      <c r="O243" s="107"/>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row>
    <row r="244" spans="1:114" s="20" customFormat="1" ht="108" customHeight="1">
      <c r="A244" s="177">
        <v>137</v>
      </c>
      <c r="B244" s="147" t="s">
        <v>3010</v>
      </c>
      <c r="C244" s="61" t="s">
        <v>338</v>
      </c>
      <c r="D244" s="61" t="s">
        <v>3011</v>
      </c>
      <c r="E244" s="147" t="s">
        <v>3028</v>
      </c>
      <c r="F244" s="149" t="s">
        <v>3172</v>
      </c>
      <c r="G244" s="147" t="s">
        <v>177</v>
      </c>
      <c r="H244" s="147"/>
      <c r="I244" s="147"/>
      <c r="J244" s="150">
        <v>44459</v>
      </c>
      <c r="K244" s="147" t="s">
        <v>3029</v>
      </c>
      <c r="L244" s="99"/>
      <c r="M244" s="101"/>
      <c r="N244" s="340">
        <v>489215</v>
      </c>
      <c r="O244" s="107"/>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row>
    <row r="245" spans="1:114" s="20" customFormat="1" ht="72" customHeight="1">
      <c r="A245" s="177">
        <v>138</v>
      </c>
      <c r="B245" s="141" t="s">
        <v>535</v>
      </c>
      <c r="C245" s="61" t="s">
        <v>536</v>
      </c>
      <c r="D245" s="61" t="s">
        <v>528</v>
      </c>
      <c r="E245" s="141" t="s">
        <v>537</v>
      </c>
      <c r="F245" s="140" t="s">
        <v>538</v>
      </c>
      <c r="G245" s="55" t="s">
        <v>177</v>
      </c>
      <c r="H245" s="55"/>
      <c r="I245" s="55"/>
      <c r="J245" s="121">
        <v>42943</v>
      </c>
      <c r="K245" s="61" t="s">
        <v>539</v>
      </c>
      <c r="L245" s="120"/>
      <c r="M245" s="101"/>
      <c r="N245" s="338">
        <v>3000</v>
      </c>
      <c r="O245" s="107"/>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row>
    <row r="246" spans="1:114" s="20" customFormat="1" ht="87.75" customHeight="1">
      <c r="A246" s="177">
        <v>139</v>
      </c>
      <c r="B246" s="141" t="s">
        <v>540</v>
      </c>
      <c r="C246" s="61" t="s">
        <v>536</v>
      </c>
      <c r="D246" s="61" t="s">
        <v>528</v>
      </c>
      <c r="E246" s="141" t="s">
        <v>541</v>
      </c>
      <c r="F246" s="140" t="s">
        <v>542</v>
      </c>
      <c r="G246" s="55" t="s">
        <v>177</v>
      </c>
      <c r="H246" s="55"/>
      <c r="I246" s="55"/>
      <c r="J246" s="121">
        <v>42943</v>
      </c>
      <c r="K246" s="61" t="s">
        <v>543</v>
      </c>
      <c r="L246" s="120"/>
      <c r="M246" s="101"/>
      <c r="N246" s="338">
        <v>4000</v>
      </c>
      <c r="O246" s="107"/>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c r="CZ246" s="19"/>
      <c r="DA246" s="19"/>
      <c r="DB246" s="19"/>
      <c r="DC246" s="19"/>
      <c r="DD246" s="19"/>
      <c r="DE246" s="19"/>
      <c r="DF246" s="19"/>
      <c r="DG246" s="19"/>
      <c r="DH246" s="19"/>
      <c r="DI246" s="19"/>
      <c r="DJ246" s="19"/>
    </row>
    <row r="247" spans="1:114" s="20" customFormat="1" ht="87.75" customHeight="1">
      <c r="A247" s="180">
        <v>140</v>
      </c>
      <c r="B247" s="141" t="s">
        <v>364</v>
      </c>
      <c r="C247" s="61" t="s">
        <v>366</v>
      </c>
      <c r="D247" s="10" t="s">
        <v>590</v>
      </c>
      <c r="E247" s="10" t="s">
        <v>591</v>
      </c>
      <c r="F247" s="154" t="s">
        <v>592</v>
      </c>
      <c r="G247" s="61" t="s">
        <v>177</v>
      </c>
      <c r="H247" s="61"/>
      <c r="I247" s="61"/>
      <c r="J247" s="63">
        <v>42894</v>
      </c>
      <c r="K247" s="61" t="s">
        <v>593</v>
      </c>
      <c r="L247" s="236"/>
      <c r="M247" s="354"/>
      <c r="N247" s="338">
        <v>35000</v>
      </c>
      <c r="O247" s="107"/>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row>
    <row r="248" spans="1:114" s="20" customFormat="1" ht="87.75" customHeight="1">
      <c r="A248" s="177">
        <v>141</v>
      </c>
      <c r="B248" s="155" t="s">
        <v>594</v>
      </c>
      <c r="C248" s="61" t="s">
        <v>366</v>
      </c>
      <c r="D248" s="10" t="s">
        <v>595</v>
      </c>
      <c r="E248" s="10" t="s">
        <v>596</v>
      </c>
      <c r="F248" s="140" t="s">
        <v>730</v>
      </c>
      <c r="G248" s="61" t="s">
        <v>177</v>
      </c>
      <c r="H248" s="61"/>
      <c r="I248" s="61"/>
      <c r="J248" s="63">
        <v>42888</v>
      </c>
      <c r="K248" s="61" t="s">
        <v>731</v>
      </c>
      <c r="L248" s="236"/>
      <c r="M248" s="354"/>
      <c r="N248" s="338">
        <v>19780</v>
      </c>
      <c r="O248" s="107"/>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c r="CZ248" s="19"/>
      <c r="DA248" s="19"/>
      <c r="DB248" s="19"/>
      <c r="DC248" s="19"/>
      <c r="DD248" s="19"/>
      <c r="DE248" s="19"/>
      <c r="DF248" s="19"/>
      <c r="DG248" s="19"/>
      <c r="DH248" s="19"/>
      <c r="DI248" s="19"/>
      <c r="DJ248" s="19"/>
    </row>
    <row r="249" spans="1:114" s="20" customFormat="1" ht="64.5" customHeight="1">
      <c r="A249" s="180">
        <v>142</v>
      </c>
      <c r="B249" s="141" t="s">
        <v>732</v>
      </c>
      <c r="C249" s="61" t="s">
        <v>365</v>
      </c>
      <c r="D249" s="61" t="s">
        <v>733</v>
      </c>
      <c r="E249" s="141" t="s">
        <v>734</v>
      </c>
      <c r="F249" s="355" t="s">
        <v>3336</v>
      </c>
      <c r="G249" s="61" t="s">
        <v>177</v>
      </c>
      <c r="H249" s="61"/>
      <c r="I249" s="61"/>
      <c r="J249" s="63">
        <v>42914</v>
      </c>
      <c r="K249" s="61" t="s">
        <v>735</v>
      </c>
      <c r="L249" s="153"/>
      <c r="M249" s="354"/>
      <c r="N249" s="338">
        <v>19360</v>
      </c>
      <c r="O249" s="107"/>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c r="CZ249" s="19"/>
      <c r="DA249" s="19"/>
      <c r="DB249" s="19"/>
      <c r="DC249" s="19"/>
      <c r="DD249" s="19"/>
      <c r="DE249" s="19"/>
      <c r="DF249" s="19"/>
      <c r="DG249" s="19"/>
      <c r="DH249" s="19"/>
      <c r="DI249" s="19"/>
      <c r="DJ249" s="19"/>
    </row>
    <row r="250" spans="1:114" s="20" customFormat="1" ht="65.25" customHeight="1">
      <c r="A250" s="177">
        <v>143</v>
      </c>
      <c r="B250" s="141" t="s">
        <v>736</v>
      </c>
      <c r="C250" s="61" t="s">
        <v>737</v>
      </c>
      <c r="D250" s="61" t="s">
        <v>738</v>
      </c>
      <c r="E250" s="141" t="s">
        <v>739</v>
      </c>
      <c r="F250" s="156" t="s">
        <v>740</v>
      </c>
      <c r="G250" s="61" t="s">
        <v>177</v>
      </c>
      <c r="H250" s="61"/>
      <c r="I250" s="61"/>
      <c r="J250" s="63">
        <v>42887</v>
      </c>
      <c r="K250" s="61" t="s">
        <v>741</v>
      </c>
      <c r="L250" s="153"/>
      <c r="M250" s="354"/>
      <c r="N250" s="338">
        <v>20000</v>
      </c>
      <c r="O250" s="107"/>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c r="CZ250" s="19"/>
      <c r="DA250" s="19"/>
      <c r="DB250" s="19"/>
      <c r="DC250" s="19"/>
      <c r="DD250" s="19"/>
      <c r="DE250" s="19"/>
      <c r="DF250" s="19"/>
      <c r="DG250" s="19"/>
      <c r="DH250" s="19"/>
      <c r="DI250" s="19"/>
      <c r="DJ250" s="19"/>
    </row>
    <row r="251" spans="1:114" s="20" customFormat="1" ht="87.75" customHeight="1">
      <c r="A251" s="180">
        <v>144</v>
      </c>
      <c r="B251" s="141" t="s">
        <v>742</v>
      </c>
      <c r="C251" s="61" t="s">
        <v>365</v>
      </c>
      <c r="D251" s="61" t="s">
        <v>743</v>
      </c>
      <c r="E251" s="141" t="s">
        <v>744</v>
      </c>
      <c r="F251" s="157" t="s">
        <v>740</v>
      </c>
      <c r="G251" s="61" t="s">
        <v>177</v>
      </c>
      <c r="H251" s="61"/>
      <c r="I251" s="61"/>
      <c r="J251" s="63">
        <v>42887</v>
      </c>
      <c r="K251" s="61" t="s">
        <v>745</v>
      </c>
      <c r="L251" s="153"/>
      <c r="M251" s="354"/>
      <c r="N251" s="338">
        <v>20000</v>
      </c>
      <c r="O251" s="107"/>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row>
    <row r="252" spans="1:114" s="20" customFormat="1" ht="67.5" customHeight="1">
      <c r="A252" s="177">
        <v>145</v>
      </c>
      <c r="B252" s="141" t="s">
        <v>746</v>
      </c>
      <c r="C252" s="61" t="s">
        <v>366</v>
      </c>
      <c r="D252" s="61" t="s">
        <v>747</v>
      </c>
      <c r="E252" s="141" t="s">
        <v>748</v>
      </c>
      <c r="F252" s="140" t="s">
        <v>749</v>
      </c>
      <c r="G252" s="61" t="s">
        <v>177</v>
      </c>
      <c r="H252" s="61"/>
      <c r="I252" s="61"/>
      <c r="J252" s="63">
        <v>42888</v>
      </c>
      <c r="K252" s="61" t="s">
        <v>750</v>
      </c>
      <c r="L252" s="153"/>
      <c r="M252" s="354"/>
      <c r="N252" s="338">
        <v>40000</v>
      </c>
      <c r="O252" s="107"/>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c r="CZ252" s="19"/>
      <c r="DA252" s="19"/>
      <c r="DB252" s="19"/>
      <c r="DC252" s="19"/>
      <c r="DD252" s="19"/>
      <c r="DE252" s="19"/>
      <c r="DF252" s="19"/>
      <c r="DG252" s="19"/>
      <c r="DH252" s="19"/>
      <c r="DI252" s="19"/>
      <c r="DJ252" s="19"/>
    </row>
    <row r="253" spans="1:114" s="20" customFormat="1" ht="63" customHeight="1">
      <c r="A253" s="180">
        <v>146</v>
      </c>
      <c r="B253" s="141" t="s">
        <v>746</v>
      </c>
      <c r="C253" s="61" t="s">
        <v>366</v>
      </c>
      <c r="D253" s="61" t="s">
        <v>751</v>
      </c>
      <c r="E253" s="141" t="s">
        <v>752</v>
      </c>
      <c r="F253" s="157" t="s">
        <v>753</v>
      </c>
      <c r="G253" s="61" t="s">
        <v>177</v>
      </c>
      <c r="H253" s="61"/>
      <c r="I253" s="61"/>
      <c r="J253" s="63">
        <v>42888</v>
      </c>
      <c r="K253" s="61" t="s">
        <v>754</v>
      </c>
      <c r="L253" s="236"/>
      <c r="M253" s="354"/>
      <c r="N253" s="338">
        <v>19692</v>
      </c>
      <c r="O253" s="107"/>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c r="CZ253" s="19"/>
      <c r="DA253" s="19"/>
      <c r="DB253" s="19"/>
      <c r="DC253" s="19"/>
      <c r="DD253" s="19"/>
      <c r="DE253" s="19"/>
      <c r="DF253" s="19"/>
      <c r="DG253" s="19"/>
      <c r="DH253" s="19"/>
      <c r="DI253" s="19"/>
      <c r="DJ253" s="19"/>
    </row>
    <row r="254" spans="1:114" s="20" customFormat="1" ht="63.75" customHeight="1">
      <c r="A254" s="177">
        <v>147</v>
      </c>
      <c r="B254" s="61" t="s">
        <v>370</v>
      </c>
      <c r="C254" s="61" t="s">
        <v>371</v>
      </c>
      <c r="D254" s="61" t="s">
        <v>372</v>
      </c>
      <c r="E254" s="61" t="s">
        <v>415</v>
      </c>
      <c r="F254" s="157" t="s">
        <v>416</v>
      </c>
      <c r="G254" s="61" t="s">
        <v>177</v>
      </c>
      <c r="H254" s="61"/>
      <c r="I254" s="61"/>
      <c r="J254" s="63">
        <v>42909</v>
      </c>
      <c r="K254" s="61" t="s">
        <v>417</v>
      </c>
      <c r="L254" s="236"/>
      <c r="M254" s="354"/>
      <c r="N254" s="338">
        <v>20000</v>
      </c>
      <c r="O254" s="107"/>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c r="CZ254" s="19"/>
      <c r="DA254" s="19"/>
      <c r="DB254" s="19"/>
      <c r="DC254" s="19"/>
      <c r="DD254" s="19"/>
      <c r="DE254" s="19"/>
      <c r="DF254" s="19"/>
      <c r="DG254" s="19"/>
      <c r="DH254" s="19"/>
      <c r="DI254" s="19"/>
      <c r="DJ254" s="19"/>
    </row>
    <row r="255" spans="1:114" s="20" customFormat="1" ht="68.25" customHeight="1">
      <c r="A255" s="180">
        <v>148</v>
      </c>
      <c r="B255" s="141" t="s">
        <v>418</v>
      </c>
      <c r="C255" s="61" t="s">
        <v>419</v>
      </c>
      <c r="D255" s="61" t="s">
        <v>3030</v>
      </c>
      <c r="E255" s="141" t="s">
        <v>420</v>
      </c>
      <c r="F255" s="140" t="s">
        <v>421</v>
      </c>
      <c r="G255" s="61" t="s">
        <v>177</v>
      </c>
      <c r="H255" s="61"/>
      <c r="I255" s="61"/>
      <c r="J255" s="63">
        <v>42948</v>
      </c>
      <c r="K255" s="61" t="s">
        <v>422</v>
      </c>
      <c r="L255" s="236"/>
      <c r="M255" s="354"/>
      <c r="N255" s="338">
        <v>133500</v>
      </c>
      <c r="O255" s="107"/>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row>
    <row r="256" spans="1:114" s="20" customFormat="1" ht="69.75" customHeight="1">
      <c r="A256" s="177">
        <v>149</v>
      </c>
      <c r="B256" s="141" t="s">
        <v>423</v>
      </c>
      <c r="C256" s="61" t="s">
        <v>424</v>
      </c>
      <c r="D256" s="61" t="s">
        <v>3031</v>
      </c>
      <c r="E256" s="141" t="s">
        <v>191</v>
      </c>
      <c r="F256" s="140" t="s">
        <v>192</v>
      </c>
      <c r="G256" s="61" t="s">
        <v>177</v>
      </c>
      <c r="H256" s="61"/>
      <c r="I256" s="61"/>
      <c r="J256" s="63">
        <v>42998</v>
      </c>
      <c r="K256" s="61" t="s">
        <v>193</v>
      </c>
      <c r="L256" s="236"/>
      <c r="M256" s="354"/>
      <c r="N256" s="338">
        <v>18568</v>
      </c>
      <c r="O256" s="107"/>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row>
    <row r="257" spans="1:114" s="20" customFormat="1" ht="67.5" customHeight="1">
      <c r="A257" s="180">
        <v>150</v>
      </c>
      <c r="B257" s="61" t="s">
        <v>423</v>
      </c>
      <c r="C257" s="61" t="s">
        <v>424</v>
      </c>
      <c r="D257" s="61" t="s">
        <v>3032</v>
      </c>
      <c r="E257" s="61" t="s">
        <v>194</v>
      </c>
      <c r="F257" s="157" t="s">
        <v>195</v>
      </c>
      <c r="G257" s="61" t="s">
        <v>177</v>
      </c>
      <c r="H257" s="61"/>
      <c r="I257" s="61"/>
      <c r="J257" s="63" t="s">
        <v>196</v>
      </c>
      <c r="K257" s="61" t="s">
        <v>197</v>
      </c>
      <c r="L257" s="236"/>
      <c r="M257" s="354"/>
      <c r="N257" s="338">
        <v>35369</v>
      </c>
      <c r="O257" s="107"/>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row>
    <row r="258" spans="1:114" s="20" customFormat="1" ht="66.75" customHeight="1">
      <c r="A258" s="177">
        <v>151</v>
      </c>
      <c r="B258" s="61" t="s">
        <v>198</v>
      </c>
      <c r="C258" s="61" t="s">
        <v>199</v>
      </c>
      <c r="D258" s="61" t="s">
        <v>200</v>
      </c>
      <c r="E258" s="61" t="s">
        <v>201</v>
      </c>
      <c r="F258" s="140" t="s">
        <v>202</v>
      </c>
      <c r="G258" s="61" t="s">
        <v>203</v>
      </c>
      <c r="H258" s="61"/>
      <c r="I258" s="61"/>
      <c r="J258" s="63">
        <v>42999</v>
      </c>
      <c r="K258" s="61" t="s">
        <v>204</v>
      </c>
      <c r="L258" s="236"/>
      <c r="M258" s="354"/>
      <c r="N258" s="338">
        <v>45259</v>
      </c>
      <c r="O258" s="107"/>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row>
    <row r="259" spans="1:114" s="20" customFormat="1" ht="69.75" customHeight="1">
      <c r="A259" s="180">
        <v>152</v>
      </c>
      <c r="B259" s="61" t="s">
        <v>205</v>
      </c>
      <c r="C259" s="61" t="s">
        <v>206</v>
      </c>
      <c r="D259" s="61" t="s">
        <v>207</v>
      </c>
      <c r="E259" s="139" t="s">
        <v>208</v>
      </c>
      <c r="F259" s="140" t="s">
        <v>209</v>
      </c>
      <c r="G259" s="61" t="s">
        <v>177</v>
      </c>
      <c r="H259" s="61"/>
      <c r="I259" s="61"/>
      <c r="J259" s="63">
        <v>42906</v>
      </c>
      <c r="K259" s="61" t="s">
        <v>210</v>
      </c>
      <c r="L259" s="236"/>
      <c r="M259" s="354"/>
      <c r="N259" s="338">
        <v>7000</v>
      </c>
      <c r="O259" s="107"/>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row>
    <row r="260" spans="1:114" s="20" customFormat="1" ht="58.5" customHeight="1">
      <c r="A260" s="177">
        <v>153</v>
      </c>
      <c r="B260" s="61" t="s">
        <v>370</v>
      </c>
      <c r="C260" s="61" t="s">
        <v>211</v>
      </c>
      <c r="D260" s="61" t="s">
        <v>212</v>
      </c>
      <c r="E260" s="139" t="s">
        <v>213</v>
      </c>
      <c r="F260" s="140" t="s">
        <v>214</v>
      </c>
      <c r="G260" s="61" t="s">
        <v>177</v>
      </c>
      <c r="H260" s="61"/>
      <c r="I260" s="61"/>
      <c r="J260" s="63">
        <v>42909</v>
      </c>
      <c r="K260" s="61" t="s">
        <v>215</v>
      </c>
      <c r="L260" s="236"/>
      <c r="M260" s="354"/>
      <c r="N260" s="338">
        <v>5000</v>
      </c>
      <c r="O260" s="107"/>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row>
    <row r="261" spans="1:114" s="20" customFormat="1" ht="60" customHeight="1">
      <c r="A261" s="180">
        <v>154</v>
      </c>
      <c r="B261" s="61" t="s">
        <v>216</v>
      </c>
      <c r="C261" s="61" t="s">
        <v>199</v>
      </c>
      <c r="D261" s="61" t="s">
        <v>217</v>
      </c>
      <c r="E261" s="139" t="s">
        <v>218</v>
      </c>
      <c r="F261" s="140" t="s">
        <v>3033</v>
      </c>
      <c r="G261" s="61" t="s">
        <v>177</v>
      </c>
      <c r="H261" s="61"/>
      <c r="I261" s="61"/>
      <c r="J261" s="63">
        <v>43007</v>
      </c>
      <c r="K261" s="61" t="s">
        <v>219</v>
      </c>
      <c r="L261" s="236"/>
      <c r="M261" s="354"/>
      <c r="N261" s="338">
        <v>41886</v>
      </c>
      <c r="O261" s="107"/>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row>
    <row r="262" spans="1:114" s="20" customFormat="1" ht="60.75" customHeight="1">
      <c r="A262" s="177">
        <v>155</v>
      </c>
      <c r="B262" s="61" t="s">
        <v>418</v>
      </c>
      <c r="C262" s="61" t="s">
        <v>419</v>
      </c>
      <c r="D262" s="61" t="s">
        <v>1847</v>
      </c>
      <c r="E262" s="139" t="s">
        <v>1188</v>
      </c>
      <c r="F262" s="140" t="s">
        <v>1189</v>
      </c>
      <c r="G262" s="61" t="s">
        <v>177</v>
      </c>
      <c r="H262" s="61"/>
      <c r="I262" s="61"/>
      <c r="J262" s="63">
        <v>43313</v>
      </c>
      <c r="K262" s="61" t="s">
        <v>1190</v>
      </c>
      <c r="L262" s="236"/>
      <c r="M262" s="354"/>
      <c r="N262" s="338">
        <v>6875</v>
      </c>
      <c r="O262" s="107"/>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row>
    <row r="263" spans="1:114" s="20" customFormat="1" ht="60.75" customHeight="1">
      <c r="A263" s="180">
        <v>156</v>
      </c>
      <c r="B263" s="61" t="s">
        <v>1237</v>
      </c>
      <c r="C263" s="61" t="s">
        <v>1238</v>
      </c>
      <c r="D263" s="61" t="s">
        <v>1239</v>
      </c>
      <c r="E263" s="139" t="s">
        <v>1240</v>
      </c>
      <c r="F263" s="138" t="s">
        <v>1241</v>
      </c>
      <c r="G263" s="61" t="s">
        <v>177</v>
      </c>
      <c r="H263" s="61"/>
      <c r="I263" s="61"/>
      <c r="J263" s="63" t="s">
        <v>1242</v>
      </c>
      <c r="K263" s="61" t="s">
        <v>1243</v>
      </c>
      <c r="L263" s="236"/>
      <c r="M263" s="354"/>
      <c r="N263" s="338">
        <v>100000</v>
      </c>
      <c r="O263" s="107"/>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row>
    <row r="264" spans="1:114" s="20" customFormat="1" ht="63.75" customHeight="1">
      <c r="A264" s="177">
        <v>157</v>
      </c>
      <c r="B264" s="62" t="s">
        <v>304</v>
      </c>
      <c r="C264" s="62" t="s">
        <v>1033</v>
      </c>
      <c r="D264" s="62" t="s">
        <v>1029</v>
      </c>
      <c r="E264" s="62" t="s">
        <v>1030</v>
      </c>
      <c r="F264" s="62" t="s">
        <v>1031</v>
      </c>
      <c r="G264" s="62" t="s">
        <v>177</v>
      </c>
      <c r="H264" s="62"/>
      <c r="I264" s="62"/>
      <c r="J264" s="64">
        <v>42965</v>
      </c>
      <c r="K264" s="62" t="s">
        <v>474</v>
      </c>
      <c r="L264" s="99"/>
      <c r="M264" s="235"/>
      <c r="N264" s="338">
        <v>10110</v>
      </c>
      <c r="O264" s="107"/>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row>
    <row r="265" spans="1:114" s="20" customFormat="1" ht="57" customHeight="1">
      <c r="A265" s="180">
        <v>158</v>
      </c>
      <c r="B265" s="147" t="s">
        <v>3337</v>
      </c>
      <c r="C265" s="147" t="s">
        <v>3338</v>
      </c>
      <c r="D265" s="148" t="s">
        <v>1333</v>
      </c>
      <c r="E265" s="147" t="s">
        <v>1334</v>
      </c>
      <c r="F265" s="149" t="s">
        <v>3339</v>
      </c>
      <c r="G265" s="147" t="s">
        <v>177</v>
      </c>
      <c r="H265" s="147"/>
      <c r="I265" s="147"/>
      <c r="J265" s="150" t="s">
        <v>3340</v>
      </c>
      <c r="K265" s="147" t="s">
        <v>1335</v>
      </c>
      <c r="L265" s="99"/>
      <c r="M265" s="101"/>
      <c r="N265" s="338">
        <v>76500</v>
      </c>
      <c r="O265" s="107"/>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row>
    <row r="266" spans="1:114" s="20" customFormat="1" ht="62.25" customHeight="1">
      <c r="A266" s="177">
        <v>159</v>
      </c>
      <c r="B266" s="147" t="s">
        <v>370</v>
      </c>
      <c r="C266" s="147" t="s">
        <v>371</v>
      </c>
      <c r="D266" s="148" t="s">
        <v>1454</v>
      </c>
      <c r="E266" s="147" t="s">
        <v>1455</v>
      </c>
      <c r="F266" s="149" t="s">
        <v>1456</v>
      </c>
      <c r="G266" s="147" t="s">
        <v>177</v>
      </c>
      <c r="H266" s="147"/>
      <c r="I266" s="147"/>
      <c r="J266" s="150">
        <v>43637</v>
      </c>
      <c r="K266" s="147" t="s">
        <v>1457</v>
      </c>
      <c r="L266" s="99"/>
      <c r="M266" s="101"/>
      <c r="N266" s="338">
        <v>80000</v>
      </c>
      <c r="O266" s="107"/>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row>
    <row r="267" spans="1:114" s="20" customFormat="1" ht="60" customHeight="1">
      <c r="A267" s="180">
        <v>160</v>
      </c>
      <c r="B267" s="147" t="s">
        <v>1383</v>
      </c>
      <c r="C267" s="61" t="s">
        <v>1384</v>
      </c>
      <c r="D267" s="148" t="s">
        <v>1385</v>
      </c>
      <c r="E267" s="147" t="s">
        <v>1386</v>
      </c>
      <c r="F267" s="149" t="s">
        <v>1387</v>
      </c>
      <c r="G267" s="147" t="s">
        <v>177</v>
      </c>
      <c r="H267" s="147"/>
      <c r="I267" s="147"/>
      <c r="J267" s="150">
        <v>43542</v>
      </c>
      <c r="K267" s="147" t="s">
        <v>1388</v>
      </c>
      <c r="L267" s="99"/>
      <c r="M267" s="101"/>
      <c r="N267" s="338">
        <v>10200</v>
      </c>
      <c r="O267" s="107"/>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row>
    <row r="268" spans="1:114" s="20" customFormat="1" ht="57" customHeight="1">
      <c r="A268" s="177">
        <v>161</v>
      </c>
      <c r="B268" s="147" t="s">
        <v>1393</v>
      </c>
      <c r="C268" s="61" t="s">
        <v>1384</v>
      </c>
      <c r="D268" s="148" t="s">
        <v>1394</v>
      </c>
      <c r="E268" s="147" t="s">
        <v>1395</v>
      </c>
      <c r="F268" s="149" t="s">
        <v>1396</v>
      </c>
      <c r="G268" s="147" t="s">
        <v>177</v>
      </c>
      <c r="H268" s="147"/>
      <c r="I268" s="147"/>
      <c r="J268" s="150">
        <v>43546</v>
      </c>
      <c r="K268" s="147" t="s">
        <v>1397</v>
      </c>
      <c r="L268" s="99"/>
      <c r="M268" s="101"/>
      <c r="N268" s="338">
        <v>163000</v>
      </c>
      <c r="O268" s="107"/>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row>
    <row r="269" spans="1:114" s="120" customFormat="1" ht="63" customHeight="1">
      <c r="A269" s="180">
        <v>162</v>
      </c>
      <c r="B269" s="147" t="s">
        <v>1393</v>
      </c>
      <c r="C269" s="61" t="s">
        <v>1384</v>
      </c>
      <c r="D269" s="148" t="s">
        <v>1398</v>
      </c>
      <c r="E269" s="147" t="s">
        <v>1399</v>
      </c>
      <c r="F269" s="149" t="s">
        <v>1400</v>
      </c>
      <c r="G269" s="147" t="s">
        <v>177</v>
      </c>
      <c r="H269" s="147"/>
      <c r="I269" s="147"/>
      <c r="J269" s="150">
        <v>43546</v>
      </c>
      <c r="K269" s="147" t="s">
        <v>1401</v>
      </c>
      <c r="L269" s="99"/>
      <c r="M269" s="101"/>
      <c r="N269" s="338">
        <v>36000</v>
      </c>
      <c r="O269" s="107"/>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c r="BQ269" s="101"/>
      <c r="BR269" s="101"/>
      <c r="BS269" s="101"/>
      <c r="BT269" s="101"/>
      <c r="BU269" s="101"/>
      <c r="BV269" s="101"/>
      <c r="BW269" s="101"/>
      <c r="BX269" s="101"/>
      <c r="BY269" s="101"/>
      <c r="BZ269" s="101"/>
      <c r="CA269" s="101"/>
      <c r="CB269" s="101"/>
      <c r="CC269" s="101"/>
      <c r="CD269" s="101"/>
      <c r="CE269" s="101"/>
      <c r="CF269" s="101"/>
      <c r="CG269" s="101"/>
      <c r="CH269" s="101"/>
      <c r="CI269" s="101"/>
      <c r="CJ269" s="101"/>
      <c r="CK269" s="101"/>
      <c r="CL269" s="101"/>
      <c r="CM269" s="101"/>
      <c r="CN269" s="101"/>
      <c r="CO269" s="101"/>
      <c r="CP269" s="101"/>
      <c r="CQ269" s="101"/>
      <c r="CR269" s="101"/>
      <c r="CS269" s="101"/>
      <c r="CT269" s="101"/>
      <c r="CU269" s="101"/>
      <c r="CV269" s="101"/>
      <c r="CW269" s="101"/>
      <c r="CX269" s="101"/>
      <c r="CY269" s="101"/>
      <c r="CZ269" s="101"/>
      <c r="DA269" s="101"/>
      <c r="DB269" s="101"/>
      <c r="DC269" s="101"/>
      <c r="DD269" s="101"/>
      <c r="DE269" s="101"/>
      <c r="DF269" s="101"/>
      <c r="DG269" s="101"/>
      <c r="DH269" s="101"/>
      <c r="DI269" s="101"/>
      <c r="DJ269" s="101"/>
    </row>
    <row r="270" spans="1:114" s="20" customFormat="1" ht="63.75" customHeight="1">
      <c r="A270" s="177">
        <v>163</v>
      </c>
      <c r="B270" s="147" t="s">
        <v>1402</v>
      </c>
      <c r="C270" s="61" t="s">
        <v>1403</v>
      </c>
      <c r="D270" s="148" t="s">
        <v>1404</v>
      </c>
      <c r="E270" s="147" t="s">
        <v>1405</v>
      </c>
      <c r="F270" s="149" t="s">
        <v>1406</v>
      </c>
      <c r="G270" s="147" t="s">
        <v>177</v>
      </c>
      <c r="H270" s="147"/>
      <c r="I270" s="147"/>
      <c r="J270" s="150">
        <v>43529</v>
      </c>
      <c r="K270" s="147" t="s">
        <v>1407</v>
      </c>
      <c r="L270" s="99"/>
      <c r="M270" s="101"/>
      <c r="N270" s="338">
        <v>75000</v>
      </c>
      <c r="O270" s="107"/>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row>
    <row r="271" spans="1:114" s="20" customFormat="1" ht="57.75" customHeight="1">
      <c r="A271" s="180">
        <v>164</v>
      </c>
      <c r="B271" s="147" t="s">
        <v>1419</v>
      </c>
      <c r="C271" s="61" t="s">
        <v>419</v>
      </c>
      <c r="D271" s="148" t="s">
        <v>1420</v>
      </c>
      <c r="E271" s="147" t="s">
        <v>1421</v>
      </c>
      <c r="F271" s="149" t="s">
        <v>1422</v>
      </c>
      <c r="G271" s="147" t="s">
        <v>177</v>
      </c>
      <c r="H271" s="147"/>
      <c r="I271" s="147"/>
      <c r="J271" s="150">
        <v>43591</v>
      </c>
      <c r="K271" s="147" t="s">
        <v>1423</v>
      </c>
      <c r="L271" s="99"/>
      <c r="M271" s="101"/>
      <c r="N271" s="338">
        <v>200</v>
      </c>
      <c r="O271" s="107"/>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row>
    <row r="272" spans="1:114" s="20" customFormat="1" ht="58.5" customHeight="1">
      <c r="A272" s="177">
        <v>165</v>
      </c>
      <c r="B272" s="147" t="s">
        <v>1531</v>
      </c>
      <c r="C272" s="61" t="s">
        <v>1532</v>
      </c>
      <c r="D272" s="148" t="s">
        <v>1533</v>
      </c>
      <c r="E272" s="147" t="s">
        <v>1534</v>
      </c>
      <c r="F272" s="149" t="s">
        <v>1535</v>
      </c>
      <c r="G272" s="147" t="s">
        <v>177</v>
      </c>
      <c r="H272" s="147"/>
      <c r="I272" s="147"/>
      <c r="J272" s="150">
        <v>43684</v>
      </c>
      <c r="K272" s="147" t="s">
        <v>1536</v>
      </c>
      <c r="L272" s="99"/>
      <c r="M272" s="101"/>
      <c r="N272" s="338">
        <v>20000</v>
      </c>
      <c r="O272" s="107"/>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row>
    <row r="273" spans="1:114" s="20" customFormat="1" ht="58.5" customHeight="1">
      <c r="A273" s="180">
        <v>166</v>
      </c>
      <c r="B273" s="147" t="s">
        <v>1237</v>
      </c>
      <c r="C273" s="61" t="s">
        <v>1538</v>
      </c>
      <c r="D273" s="148" t="s">
        <v>1539</v>
      </c>
      <c r="E273" s="147" t="s">
        <v>1540</v>
      </c>
      <c r="F273" s="149" t="s">
        <v>1541</v>
      </c>
      <c r="G273" s="147" t="s">
        <v>177</v>
      </c>
      <c r="H273" s="147"/>
      <c r="I273" s="147"/>
      <c r="J273" s="150">
        <v>43705</v>
      </c>
      <c r="K273" s="147" t="s">
        <v>1542</v>
      </c>
      <c r="L273" s="99"/>
      <c r="M273" s="101"/>
      <c r="N273" s="338">
        <v>2350</v>
      </c>
      <c r="O273" s="107"/>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row>
    <row r="274" spans="1:114" s="20" customFormat="1" ht="58.5" customHeight="1">
      <c r="A274" s="177">
        <v>167</v>
      </c>
      <c r="B274" s="147" t="s">
        <v>1753</v>
      </c>
      <c r="C274" s="61" t="s">
        <v>1754</v>
      </c>
      <c r="D274" s="61" t="s">
        <v>1755</v>
      </c>
      <c r="E274" s="61" t="s">
        <v>1756</v>
      </c>
      <c r="F274" s="61" t="s">
        <v>2285</v>
      </c>
      <c r="G274" s="147" t="s">
        <v>177</v>
      </c>
      <c r="H274" s="147"/>
      <c r="I274" s="147"/>
      <c r="J274" s="150">
        <v>43917</v>
      </c>
      <c r="K274" s="147" t="s">
        <v>1757</v>
      </c>
      <c r="L274" s="99"/>
      <c r="M274" s="101"/>
      <c r="N274" s="338">
        <v>53000</v>
      </c>
      <c r="O274" s="107"/>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c r="CZ274" s="19"/>
      <c r="DA274" s="19"/>
      <c r="DB274" s="19"/>
      <c r="DC274" s="19"/>
      <c r="DD274" s="19"/>
      <c r="DE274" s="19"/>
      <c r="DF274" s="19"/>
      <c r="DG274" s="19"/>
      <c r="DH274" s="19"/>
      <c r="DI274" s="19"/>
      <c r="DJ274" s="19"/>
    </row>
    <row r="275" spans="1:114" s="20" customFormat="1" ht="58.5" customHeight="1">
      <c r="A275" s="180">
        <v>168</v>
      </c>
      <c r="B275" s="147" t="s">
        <v>1237</v>
      </c>
      <c r="C275" s="61" t="s">
        <v>1754</v>
      </c>
      <c r="D275" s="61" t="s">
        <v>1539</v>
      </c>
      <c r="E275" s="61" t="s">
        <v>1781</v>
      </c>
      <c r="F275" s="61" t="s">
        <v>1782</v>
      </c>
      <c r="G275" s="147" t="s">
        <v>177</v>
      </c>
      <c r="H275" s="147"/>
      <c r="I275" s="147"/>
      <c r="J275" s="150">
        <v>43965</v>
      </c>
      <c r="K275" s="147" t="s">
        <v>1783</v>
      </c>
      <c r="L275" s="99"/>
      <c r="M275" s="101"/>
      <c r="N275" s="338">
        <v>70000</v>
      </c>
      <c r="O275" s="107"/>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c r="CZ275" s="19"/>
      <c r="DA275" s="19"/>
      <c r="DB275" s="19"/>
      <c r="DC275" s="19"/>
      <c r="DD275" s="19"/>
      <c r="DE275" s="19"/>
      <c r="DF275" s="19"/>
      <c r="DG275" s="19"/>
      <c r="DH275" s="19"/>
      <c r="DI275" s="19"/>
      <c r="DJ275" s="19"/>
    </row>
    <row r="276" spans="1:114" s="20" customFormat="1" ht="58.5" customHeight="1">
      <c r="A276" s="177">
        <v>169</v>
      </c>
      <c r="B276" s="147" t="s">
        <v>1848</v>
      </c>
      <c r="C276" s="61" t="s">
        <v>1833</v>
      </c>
      <c r="D276" s="61" t="s">
        <v>1849</v>
      </c>
      <c r="E276" s="61" t="s">
        <v>1850</v>
      </c>
      <c r="F276" s="61" t="s">
        <v>1851</v>
      </c>
      <c r="G276" s="147" t="s">
        <v>177</v>
      </c>
      <c r="H276" s="147"/>
      <c r="I276" s="147"/>
      <c r="J276" s="150">
        <v>44000</v>
      </c>
      <c r="K276" s="147" t="s">
        <v>1852</v>
      </c>
      <c r="L276" s="99"/>
      <c r="M276" s="101"/>
      <c r="N276" s="338">
        <v>827578</v>
      </c>
      <c r="O276" s="107"/>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row>
    <row r="277" spans="1:114" s="20" customFormat="1" ht="58.5" customHeight="1">
      <c r="A277" s="180">
        <v>170</v>
      </c>
      <c r="B277" s="147" t="s">
        <v>1929</v>
      </c>
      <c r="C277" s="61" t="s">
        <v>1930</v>
      </c>
      <c r="D277" s="61" t="s">
        <v>1789</v>
      </c>
      <c r="E277" s="61" t="s">
        <v>1931</v>
      </c>
      <c r="F277" s="61" t="s">
        <v>3704</v>
      </c>
      <c r="G277" s="147" t="s">
        <v>177</v>
      </c>
      <c r="H277" s="147"/>
      <c r="I277" s="147"/>
      <c r="J277" s="150">
        <v>43948</v>
      </c>
      <c r="K277" s="147" t="s">
        <v>1932</v>
      </c>
      <c r="L277" s="99"/>
      <c r="M277" s="101"/>
      <c r="N277" s="338">
        <v>215045</v>
      </c>
      <c r="O277" s="107"/>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c r="CZ277" s="19"/>
      <c r="DA277" s="19"/>
      <c r="DB277" s="19"/>
      <c r="DC277" s="19"/>
      <c r="DD277" s="19"/>
      <c r="DE277" s="19"/>
      <c r="DF277" s="19"/>
      <c r="DG277" s="19"/>
      <c r="DH277" s="19"/>
      <c r="DI277" s="19"/>
      <c r="DJ277" s="19"/>
    </row>
    <row r="278" spans="1:114" s="20" customFormat="1" ht="58.5" customHeight="1">
      <c r="A278" s="177">
        <v>159</v>
      </c>
      <c r="B278" s="147" t="s">
        <v>1933</v>
      </c>
      <c r="C278" s="61" t="s">
        <v>1934</v>
      </c>
      <c r="D278" s="61" t="s">
        <v>1935</v>
      </c>
      <c r="E278" s="61" t="s">
        <v>1936</v>
      </c>
      <c r="F278" s="61" t="s">
        <v>1937</v>
      </c>
      <c r="G278" s="147" t="s">
        <v>177</v>
      </c>
      <c r="H278" s="147"/>
      <c r="I278" s="147"/>
      <c r="J278" s="150">
        <v>44035</v>
      </c>
      <c r="K278" s="147" t="s">
        <v>1938</v>
      </c>
      <c r="L278" s="99"/>
      <c r="M278" s="101"/>
      <c r="N278" s="338">
        <v>3000</v>
      </c>
      <c r="O278" s="107"/>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c r="CZ278" s="19"/>
      <c r="DA278" s="19"/>
      <c r="DB278" s="19"/>
      <c r="DC278" s="19"/>
      <c r="DD278" s="19"/>
      <c r="DE278" s="19"/>
      <c r="DF278" s="19"/>
      <c r="DG278" s="19"/>
      <c r="DH278" s="19"/>
      <c r="DI278" s="19"/>
      <c r="DJ278" s="19"/>
    </row>
    <row r="279" spans="1:114" s="20" customFormat="1" ht="58.5" customHeight="1">
      <c r="A279" s="180">
        <v>160</v>
      </c>
      <c r="B279" s="147" t="s">
        <v>2249</v>
      </c>
      <c r="C279" s="61" t="s">
        <v>2250</v>
      </c>
      <c r="D279" s="61" t="s">
        <v>2251</v>
      </c>
      <c r="E279" s="61" t="s">
        <v>2252</v>
      </c>
      <c r="F279" s="61" t="s">
        <v>2253</v>
      </c>
      <c r="G279" s="147" t="s">
        <v>177</v>
      </c>
      <c r="H279" s="147"/>
      <c r="I279" s="147"/>
      <c r="J279" s="150">
        <v>44078</v>
      </c>
      <c r="K279" s="147" t="s">
        <v>2254</v>
      </c>
      <c r="L279" s="99"/>
      <c r="M279" s="101"/>
      <c r="N279" s="338">
        <v>38000</v>
      </c>
      <c r="O279" s="107"/>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row>
    <row r="280" spans="1:114" s="20" customFormat="1" ht="58.5" customHeight="1">
      <c r="A280" s="177">
        <v>161</v>
      </c>
      <c r="B280" s="147" t="s">
        <v>1237</v>
      </c>
      <c r="C280" s="61" t="s">
        <v>2257</v>
      </c>
      <c r="D280" s="253" t="s">
        <v>1539</v>
      </c>
      <c r="E280" s="61" t="s">
        <v>2258</v>
      </c>
      <c r="F280" s="61" t="s">
        <v>2259</v>
      </c>
      <c r="G280" s="147" t="s">
        <v>177</v>
      </c>
      <c r="H280" s="147"/>
      <c r="I280" s="147"/>
      <c r="J280" s="150">
        <v>44151</v>
      </c>
      <c r="K280" s="147" t="s">
        <v>2260</v>
      </c>
      <c r="L280" s="99"/>
      <c r="M280" s="101"/>
      <c r="N280" s="338">
        <v>64000</v>
      </c>
      <c r="O280" s="107"/>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row>
    <row r="281" spans="1:114" s="20" customFormat="1" ht="58.5" customHeight="1">
      <c r="A281" s="180">
        <v>162</v>
      </c>
      <c r="B281" s="147" t="s">
        <v>2332</v>
      </c>
      <c r="C281" s="61" t="s">
        <v>2333</v>
      </c>
      <c r="D281" s="254" t="s">
        <v>2334</v>
      </c>
      <c r="E281" s="61" t="s">
        <v>2335</v>
      </c>
      <c r="F281" s="61" t="s">
        <v>2336</v>
      </c>
      <c r="G281" s="147" t="s">
        <v>177</v>
      </c>
      <c r="H281" s="147"/>
      <c r="I281" s="147"/>
      <c r="J281" s="150">
        <v>44201</v>
      </c>
      <c r="K281" s="147" t="s">
        <v>2337</v>
      </c>
      <c r="L281" s="99"/>
      <c r="M281" s="101"/>
      <c r="N281" s="338">
        <v>9600</v>
      </c>
      <c r="O281" s="107"/>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c r="CZ281" s="19"/>
      <c r="DA281" s="19"/>
      <c r="DB281" s="19"/>
      <c r="DC281" s="19"/>
      <c r="DD281" s="19"/>
      <c r="DE281" s="19"/>
      <c r="DF281" s="19"/>
      <c r="DG281" s="19"/>
      <c r="DH281" s="19"/>
      <c r="DI281" s="19"/>
      <c r="DJ281" s="19"/>
    </row>
    <row r="282" spans="1:114" s="20" customFormat="1" ht="58.5" customHeight="1">
      <c r="A282" s="177">
        <v>163</v>
      </c>
      <c r="B282" s="147" t="s">
        <v>2393</v>
      </c>
      <c r="C282" s="61" t="s">
        <v>2394</v>
      </c>
      <c r="D282" s="255" t="s">
        <v>2395</v>
      </c>
      <c r="E282" s="61" t="s">
        <v>2396</v>
      </c>
      <c r="F282" s="61" t="s">
        <v>2397</v>
      </c>
      <c r="G282" s="147" t="s">
        <v>177</v>
      </c>
      <c r="H282" s="147"/>
      <c r="I282" s="147"/>
      <c r="J282" s="150">
        <v>44298</v>
      </c>
      <c r="K282" s="147" t="s">
        <v>2398</v>
      </c>
      <c r="L282" s="99"/>
      <c r="M282" s="101"/>
      <c r="N282" s="338">
        <v>5000</v>
      </c>
      <c r="O282" s="107"/>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c r="CZ282" s="19"/>
      <c r="DA282" s="19"/>
      <c r="DB282" s="19"/>
      <c r="DC282" s="19"/>
      <c r="DD282" s="19"/>
      <c r="DE282" s="19"/>
      <c r="DF282" s="19"/>
      <c r="DG282" s="19"/>
      <c r="DH282" s="19"/>
      <c r="DI282" s="19"/>
      <c r="DJ282" s="19"/>
    </row>
    <row r="283" spans="1:114" s="20" customFormat="1" ht="58.5" customHeight="1">
      <c r="A283" s="180">
        <v>164</v>
      </c>
      <c r="B283" s="147" t="s">
        <v>2647</v>
      </c>
      <c r="C283" s="61" t="s">
        <v>2648</v>
      </c>
      <c r="D283" s="61" t="s">
        <v>2649</v>
      </c>
      <c r="E283" s="147" t="s">
        <v>2650</v>
      </c>
      <c r="F283" s="149" t="s">
        <v>2651</v>
      </c>
      <c r="G283" s="147" t="s">
        <v>177</v>
      </c>
      <c r="H283" s="147"/>
      <c r="I283" s="147"/>
      <c r="J283" s="150">
        <v>44355</v>
      </c>
      <c r="K283" s="147" t="s">
        <v>2652</v>
      </c>
      <c r="L283" s="99"/>
      <c r="M283" s="101"/>
      <c r="N283" s="338">
        <v>110608</v>
      </c>
      <c r="O283" s="107"/>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c r="CZ283" s="19"/>
      <c r="DA283" s="19"/>
      <c r="DB283" s="19"/>
      <c r="DC283" s="19"/>
      <c r="DD283" s="19"/>
      <c r="DE283" s="19"/>
      <c r="DF283" s="19"/>
      <c r="DG283" s="19"/>
      <c r="DH283" s="19"/>
      <c r="DI283" s="19"/>
      <c r="DJ283" s="19"/>
    </row>
    <row r="284" spans="1:114" s="20" customFormat="1" ht="58.5" customHeight="1">
      <c r="A284" s="177">
        <v>165</v>
      </c>
      <c r="B284" s="147" t="s">
        <v>2893</v>
      </c>
      <c r="C284" s="61" t="s">
        <v>2894</v>
      </c>
      <c r="D284" s="61" t="s">
        <v>2895</v>
      </c>
      <c r="E284" s="147" t="s">
        <v>2896</v>
      </c>
      <c r="F284" s="149" t="s">
        <v>2897</v>
      </c>
      <c r="G284" s="147" t="s">
        <v>177</v>
      </c>
      <c r="H284" s="147"/>
      <c r="I284" s="147"/>
      <c r="J284" s="150">
        <v>44421</v>
      </c>
      <c r="K284" s="147" t="s">
        <v>2898</v>
      </c>
      <c r="L284" s="99"/>
      <c r="M284" s="101"/>
      <c r="N284" s="338">
        <v>10000</v>
      </c>
      <c r="O284" s="107"/>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c r="CZ284" s="19"/>
      <c r="DA284" s="19"/>
      <c r="DB284" s="19"/>
      <c r="DC284" s="19"/>
      <c r="DD284" s="19"/>
      <c r="DE284" s="19"/>
      <c r="DF284" s="19"/>
      <c r="DG284" s="19"/>
      <c r="DH284" s="19"/>
      <c r="DI284" s="19"/>
      <c r="DJ284" s="19"/>
    </row>
    <row r="285" spans="1:114" s="20" customFormat="1" ht="58.5" customHeight="1">
      <c r="A285" s="180">
        <v>166</v>
      </c>
      <c r="B285" s="147" t="s">
        <v>672</v>
      </c>
      <c r="C285" s="61" t="s">
        <v>673</v>
      </c>
      <c r="D285" s="61" t="s">
        <v>3128</v>
      </c>
      <c r="E285" s="147" t="s">
        <v>3129</v>
      </c>
      <c r="F285" s="149" t="s">
        <v>3130</v>
      </c>
      <c r="G285" s="147" t="s">
        <v>177</v>
      </c>
      <c r="H285" s="147"/>
      <c r="I285" s="147"/>
      <c r="J285" s="150">
        <v>44497</v>
      </c>
      <c r="K285" s="147" t="s">
        <v>3131</v>
      </c>
      <c r="L285" s="99"/>
      <c r="M285" s="101"/>
      <c r="N285" s="338">
        <v>9750</v>
      </c>
      <c r="O285" s="107"/>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c r="CZ285" s="19"/>
      <c r="DA285" s="19"/>
      <c r="DB285" s="19"/>
      <c r="DC285" s="19"/>
      <c r="DD285" s="19"/>
      <c r="DE285" s="19"/>
      <c r="DF285" s="19"/>
      <c r="DG285" s="19"/>
      <c r="DH285" s="19"/>
      <c r="DI285" s="19"/>
      <c r="DJ285" s="19"/>
    </row>
    <row r="286" spans="1:114" s="20" customFormat="1" ht="87.75" customHeight="1">
      <c r="A286" s="177">
        <v>167</v>
      </c>
      <c r="B286" s="147" t="s">
        <v>1758</v>
      </c>
      <c r="C286" s="61" t="s">
        <v>1179</v>
      </c>
      <c r="D286" s="61" t="s">
        <v>1759</v>
      </c>
      <c r="E286" s="61" t="s">
        <v>1760</v>
      </c>
      <c r="F286" s="61" t="s">
        <v>1761</v>
      </c>
      <c r="G286" s="147" t="s">
        <v>177</v>
      </c>
      <c r="H286" s="147"/>
      <c r="I286" s="147"/>
      <c r="J286" s="150">
        <v>43917</v>
      </c>
      <c r="K286" s="147" t="s">
        <v>1762</v>
      </c>
      <c r="L286" s="99"/>
      <c r="M286" s="101"/>
      <c r="N286" s="338">
        <v>40000</v>
      </c>
      <c r="O286" s="107"/>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c r="CZ286" s="19"/>
      <c r="DA286" s="19"/>
      <c r="DB286" s="19"/>
      <c r="DC286" s="19"/>
      <c r="DD286" s="19"/>
      <c r="DE286" s="19"/>
      <c r="DF286" s="19"/>
      <c r="DG286" s="19"/>
      <c r="DH286" s="19"/>
      <c r="DI286" s="19"/>
      <c r="DJ286" s="19"/>
    </row>
    <row r="287" spans="1:114" s="20" customFormat="1" ht="87.75" customHeight="1">
      <c r="A287" s="180">
        <v>168</v>
      </c>
      <c r="B287" s="147" t="s">
        <v>1045</v>
      </c>
      <c r="C287" s="61" t="s">
        <v>1033</v>
      </c>
      <c r="D287" s="61" t="s">
        <v>1759</v>
      </c>
      <c r="E287" s="61" t="s">
        <v>1760</v>
      </c>
      <c r="F287" s="61" t="s">
        <v>1763</v>
      </c>
      <c r="G287" s="147" t="s">
        <v>177</v>
      </c>
      <c r="H287" s="147"/>
      <c r="I287" s="147"/>
      <c r="J287" s="150">
        <v>43948</v>
      </c>
      <c r="K287" s="147" t="s">
        <v>1784</v>
      </c>
      <c r="L287" s="99"/>
      <c r="M287" s="101"/>
      <c r="N287" s="338">
        <v>50000</v>
      </c>
      <c r="O287" s="107"/>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row>
    <row r="288" spans="1:114" s="20" customFormat="1" ht="87.75" customHeight="1">
      <c r="A288" s="177">
        <v>169</v>
      </c>
      <c r="B288" s="147" t="s">
        <v>1764</v>
      </c>
      <c r="C288" s="61" t="s">
        <v>1033</v>
      </c>
      <c r="D288" s="61" t="s">
        <v>1759</v>
      </c>
      <c r="E288" s="61" t="s">
        <v>1760</v>
      </c>
      <c r="F288" s="61" t="s">
        <v>1765</v>
      </c>
      <c r="G288" s="147" t="s">
        <v>177</v>
      </c>
      <c r="H288" s="147"/>
      <c r="I288" s="147"/>
      <c r="J288" s="150">
        <v>43948</v>
      </c>
      <c r="K288" s="147" t="s">
        <v>1785</v>
      </c>
      <c r="L288" s="99"/>
      <c r="M288" s="101"/>
      <c r="N288" s="338">
        <v>70000</v>
      </c>
      <c r="O288" s="107"/>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c r="CZ288" s="19"/>
      <c r="DA288" s="19"/>
      <c r="DB288" s="19"/>
      <c r="DC288" s="19"/>
      <c r="DD288" s="19"/>
      <c r="DE288" s="19"/>
      <c r="DF288" s="19"/>
      <c r="DG288" s="19"/>
      <c r="DH288" s="19"/>
      <c r="DI288" s="19"/>
      <c r="DJ288" s="19"/>
    </row>
    <row r="289" spans="1:114" s="20" customFormat="1" ht="87.75" customHeight="1">
      <c r="A289" s="180">
        <v>170</v>
      </c>
      <c r="B289" s="147" t="s">
        <v>1786</v>
      </c>
      <c r="C289" s="61" t="s">
        <v>671</v>
      </c>
      <c r="D289" s="61" t="s">
        <v>1759</v>
      </c>
      <c r="E289" s="61" t="s">
        <v>1760</v>
      </c>
      <c r="F289" s="61" t="s">
        <v>1787</v>
      </c>
      <c r="G289" s="147" t="s">
        <v>177</v>
      </c>
      <c r="H289" s="147"/>
      <c r="I289" s="147"/>
      <c r="J289" s="150">
        <v>43959</v>
      </c>
      <c r="K289" s="147" t="s">
        <v>1788</v>
      </c>
      <c r="L289" s="99"/>
      <c r="M289" s="101"/>
      <c r="N289" s="338">
        <v>27000</v>
      </c>
      <c r="O289" s="107"/>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c r="CZ289" s="19"/>
      <c r="DA289" s="19"/>
      <c r="DB289" s="19"/>
      <c r="DC289" s="19"/>
      <c r="DD289" s="19"/>
      <c r="DE289" s="19"/>
      <c r="DF289" s="19"/>
      <c r="DG289" s="19"/>
      <c r="DH289" s="19"/>
      <c r="DI289" s="19"/>
      <c r="DJ289" s="19"/>
    </row>
    <row r="290" spans="1:114" s="20" customFormat="1" ht="87.75" customHeight="1">
      <c r="A290" s="177">
        <v>171</v>
      </c>
      <c r="B290" s="147" t="s">
        <v>1853</v>
      </c>
      <c r="C290" s="61" t="s">
        <v>89</v>
      </c>
      <c r="D290" s="61" t="s">
        <v>1759</v>
      </c>
      <c r="E290" s="61" t="s">
        <v>1760</v>
      </c>
      <c r="F290" s="61" t="s">
        <v>1812</v>
      </c>
      <c r="G290" s="147" t="s">
        <v>177</v>
      </c>
      <c r="H290" s="147"/>
      <c r="I290" s="147"/>
      <c r="J290" s="150">
        <v>44011</v>
      </c>
      <c r="K290" s="147" t="s">
        <v>1854</v>
      </c>
      <c r="L290" s="99"/>
      <c r="M290" s="101"/>
      <c r="N290" s="338">
        <v>15000</v>
      </c>
      <c r="O290" s="107"/>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row>
    <row r="291" spans="1:114" s="20" customFormat="1" ht="87.75" customHeight="1">
      <c r="A291" s="180">
        <v>172</v>
      </c>
      <c r="B291" s="120" t="s">
        <v>2246</v>
      </c>
      <c r="C291" s="61" t="s">
        <v>89</v>
      </c>
      <c r="D291" s="61" t="s">
        <v>1759</v>
      </c>
      <c r="E291" s="61" t="s">
        <v>1760</v>
      </c>
      <c r="F291" s="61" t="s">
        <v>2247</v>
      </c>
      <c r="G291" s="116" t="s">
        <v>177</v>
      </c>
      <c r="H291" s="116"/>
      <c r="I291" s="116"/>
      <c r="J291" s="162">
        <v>44095</v>
      </c>
      <c r="K291" s="33" t="s">
        <v>2248</v>
      </c>
      <c r="L291" s="120"/>
      <c r="M291" s="120"/>
      <c r="N291" s="338">
        <v>20000</v>
      </c>
      <c r="O291" s="107"/>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c r="CZ291" s="19"/>
      <c r="DA291" s="19"/>
      <c r="DB291" s="19"/>
      <c r="DC291" s="19"/>
      <c r="DD291" s="19"/>
      <c r="DE291" s="19"/>
      <c r="DF291" s="19"/>
      <c r="DG291" s="19"/>
      <c r="DH291" s="19"/>
      <c r="DI291" s="19"/>
      <c r="DJ291" s="19"/>
    </row>
    <row r="292" spans="1:114" s="20" customFormat="1" ht="87.75" customHeight="1">
      <c r="A292" s="177">
        <v>173</v>
      </c>
      <c r="B292" s="147" t="s">
        <v>1531</v>
      </c>
      <c r="C292" s="61" t="s">
        <v>1532</v>
      </c>
      <c r="D292" s="61" t="s">
        <v>1789</v>
      </c>
      <c r="E292" s="61" t="s">
        <v>1790</v>
      </c>
      <c r="F292" s="61" t="s">
        <v>1791</v>
      </c>
      <c r="G292" s="147" t="s">
        <v>177</v>
      </c>
      <c r="H292" s="147"/>
      <c r="I292" s="147"/>
      <c r="J292" s="150">
        <v>43959</v>
      </c>
      <c r="K292" s="147" t="s">
        <v>1792</v>
      </c>
      <c r="L292" s="99"/>
      <c r="M292" s="101"/>
      <c r="N292" s="338">
        <v>30000</v>
      </c>
      <c r="O292" s="107"/>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c r="CZ292" s="19"/>
      <c r="DA292" s="19"/>
      <c r="DB292" s="19"/>
      <c r="DC292" s="19"/>
      <c r="DD292" s="19"/>
      <c r="DE292" s="19"/>
      <c r="DF292" s="19"/>
      <c r="DG292" s="19"/>
      <c r="DH292" s="19"/>
      <c r="DI292" s="19"/>
      <c r="DJ292" s="19"/>
    </row>
    <row r="293" spans="1:114" s="20" customFormat="1" ht="87.75" customHeight="1">
      <c r="A293" s="180">
        <v>174</v>
      </c>
      <c r="B293" s="147" t="s">
        <v>423</v>
      </c>
      <c r="C293" s="61" t="s">
        <v>1793</v>
      </c>
      <c r="D293" s="61" t="s">
        <v>1789</v>
      </c>
      <c r="E293" s="61" t="s">
        <v>1790</v>
      </c>
      <c r="F293" s="61" t="s">
        <v>1794</v>
      </c>
      <c r="G293" s="147" t="s">
        <v>177</v>
      </c>
      <c r="H293" s="147"/>
      <c r="I293" s="147"/>
      <c r="J293" s="150">
        <v>43958</v>
      </c>
      <c r="K293" s="147" t="s">
        <v>1795</v>
      </c>
      <c r="L293" s="99"/>
      <c r="M293" s="101"/>
      <c r="N293" s="338">
        <v>8000</v>
      </c>
      <c r="O293" s="107"/>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c r="CZ293" s="19"/>
      <c r="DA293" s="19"/>
      <c r="DB293" s="19"/>
      <c r="DC293" s="19"/>
      <c r="DD293" s="19"/>
      <c r="DE293" s="19"/>
      <c r="DF293" s="19"/>
      <c r="DG293" s="19"/>
      <c r="DH293" s="19"/>
      <c r="DI293" s="19"/>
      <c r="DJ293" s="19"/>
    </row>
    <row r="294" spans="1:114" s="20" customFormat="1" ht="87.75" customHeight="1">
      <c r="A294" s="177">
        <v>175</v>
      </c>
      <c r="B294" s="147" t="s">
        <v>1796</v>
      </c>
      <c r="C294" s="61" t="s">
        <v>1797</v>
      </c>
      <c r="D294" s="61" t="s">
        <v>1789</v>
      </c>
      <c r="E294" s="61" t="s">
        <v>1790</v>
      </c>
      <c r="F294" s="61" t="s">
        <v>1798</v>
      </c>
      <c r="G294" s="147" t="s">
        <v>177</v>
      </c>
      <c r="H294" s="147"/>
      <c r="I294" s="147"/>
      <c r="J294" s="150">
        <v>43965</v>
      </c>
      <c r="K294" s="147" t="s">
        <v>1799</v>
      </c>
      <c r="L294" s="99"/>
      <c r="M294" s="101"/>
      <c r="N294" s="338">
        <v>10000</v>
      </c>
      <c r="O294" s="107"/>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c r="CZ294" s="19"/>
      <c r="DA294" s="19"/>
      <c r="DB294" s="19"/>
      <c r="DC294" s="19"/>
      <c r="DD294" s="19"/>
      <c r="DE294" s="19"/>
      <c r="DF294" s="19"/>
      <c r="DG294" s="19"/>
      <c r="DH294" s="19"/>
      <c r="DI294" s="19"/>
      <c r="DJ294" s="19"/>
    </row>
    <row r="295" spans="1:114" s="20" customFormat="1" ht="87.75" customHeight="1">
      <c r="A295" s="180">
        <v>176</v>
      </c>
      <c r="B295" s="147" t="s">
        <v>1800</v>
      </c>
      <c r="C295" s="61" t="s">
        <v>1801</v>
      </c>
      <c r="D295" s="61" t="s">
        <v>1789</v>
      </c>
      <c r="E295" s="61" t="s">
        <v>1790</v>
      </c>
      <c r="F295" s="61" t="s">
        <v>1802</v>
      </c>
      <c r="G295" s="147" t="s">
        <v>177</v>
      </c>
      <c r="H295" s="147"/>
      <c r="I295" s="147"/>
      <c r="J295" s="150">
        <v>43965</v>
      </c>
      <c r="K295" s="147" t="s">
        <v>1803</v>
      </c>
      <c r="L295" s="99"/>
      <c r="M295" s="101"/>
      <c r="N295" s="338">
        <v>5000</v>
      </c>
      <c r="O295" s="107"/>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c r="CZ295" s="19"/>
      <c r="DA295" s="19"/>
      <c r="DB295" s="19"/>
      <c r="DC295" s="19"/>
      <c r="DD295" s="19"/>
      <c r="DE295" s="19"/>
      <c r="DF295" s="19"/>
      <c r="DG295" s="19"/>
      <c r="DH295" s="19"/>
      <c r="DI295" s="19"/>
      <c r="DJ295" s="19"/>
    </row>
    <row r="296" spans="1:114" s="20" customFormat="1" ht="87.75" customHeight="1">
      <c r="A296" s="177">
        <v>177</v>
      </c>
      <c r="B296" s="147" t="s">
        <v>1804</v>
      </c>
      <c r="C296" s="61" t="s">
        <v>1805</v>
      </c>
      <c r="D296" s="61" t="s">
        <v>1789</v>
      </c>
      <c r="E296" s="61" t="s">
        <v>1790</v>
      </c>
      <c r="F296" s="61" t="s">
        <v>1802</v>
      </c>
      <c r="G296" s="147" t="s">
        <v>177</v>
      </c>
      <c r="H296" s="147"/>
      <c r="I296" s="147"/>
      <c r="J296" s="150">
        <v>43966</v>
      </c>
      <c r="K296" s="147" t="s">
        <v>1806</v>
      </c>
      <c r="L296" s="99"/>
      <c r="M296" s="101"/>
      <c r="N296" s="338">
        <v>5000</v>
      </c>
      <c r="O296" s="107"/>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c r="CZ296" s="19"/>
      <c r="DA296" s="19"/>
      <c r="DB296" s="19"/>
      <c r="DC296" s="19"/>
      <c r="DD296" s="19"/>
      <c r="DE296" s="19"/>
      <c r="DF296" s="19"/>
      <c r="DG296" s="19"/>
      <c r="DH296" s="19"/>
      <c r="DI296" s="19"/>
      <c r="DJ296" s="19"/>
    </row>
    <row r="297" spans="1:114" s="20" customFormat="1" ht="87.75" customHeight="1">
      <c r="A297" s="180">
        <v>178</v>
      </c>
      <c r="B297" s="147" t="s">
        <v>1807</v>
      </c>
      <c r="C297" s="61" t="s">
        <v>1808</v>
      </c>
      <c r="D297" s="61" t="s">
        <v>1789</v>
      </c>
      <c r="E297" s="61" t="s">
        <v>1790</v>
      </c>
      <c r="F297" s="61" t="s">
        <v>1802</v>
      </c>
      <c r="G297" s="147" t="s">
        <v>177</v>
      </c>
      <c r="H297" s="147"/>
      <c r="I297" s="147"/>
      <c r="J297" s="150">
        <v>43966</v>
      </c>
      <c r="K297" s="147" t="s">
        <v>1809</v>
      </c>
      <c r="L297" s="99"/>
      <c r="M297" s="101"/>
      <c r="N297" s="338">
        <v>5000</v>
      </c>
      <c r="O297" s="107"/>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c r="CZ297" s="19"/>
      <c r="DA297" s="19"/>
      <c r="DB297" s="19"/>
      <c r="DC297" s="19"/>
      <c r="DD297" s="19"/>
      <c r="DE297" s="19"/>
      <c r="DF297" s="19"/>
      <c r="DG297" s="19"/>
      <c r="DH297" s="19"/>
      <c r="DI297" s="19"/>
      <c r="DJ297" s="19"/>
    </row>
    <row r="298" spans="1:114" s="20" customFormat="1" ht="87.75" customHeight="1">
      <c r="A298" s="177">
        <v>179</v>
      </c>
      <c r="B298" s="147" t="s">
        <v>1810</v>
      </c>
      <c r="C298" s="61" t="s">
        <v>1811</v>
      </c>
      <c r="D298" s="61" t="s">
        <v>1789</v>
      </c>
      <c r="E298" s="61" t="s">
        <v>1790</v>
      </c>
      <c r="F298" s="61" t="s">
        <v>1812</v>
      </c>
      <c r="G298" s="147" t="s">
        <v>177</v>
      </c>
      <c r="H298" s="147"/>
      <c r="I298" s="147"/>
      <c r="J298" s="150">
        <v>43970</v>
      </c>
      <c r="K298" s="147" t="s">
        <v>1813</v>
      </c>
      <c r="L298" s="99"/>
      <c r="M298" s="101"/>
      <c r="N298" s="338">
        <v>15000</v>
      </c>
      <c r="O298" s="107"/>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c r="CZ298" s="19"/>
      <c r="DA298" s="19"/>
      <c r="DB298" s="19"/>
      <c r="DC298" s="19"/>
      <c r="DD298" s="19"/>
      <c r="DE298" s="19"/>
      <c r="DF298" s="19"/>
      <c r="DG298" s="19"/>
      <c r="DH298" s="19"/>
      <c r="DI298" s="19"/>
      <c r="DJ298" s="19"/>
    </row>
    <row r="299" spans="1:114" s="20" customFormat="1" ht="87.75" customHeight="1">
      <c r="A299" s="174">
        <v>180</v>
      </c>
      <c r="B299" s="147" t="s">
        <v>1814</v>
      </c>
      <c r="C299" s="61" t="s">
        <v>670</v>
      </c>
      <c r="D299" s="61" t="s">
        <v>1789</v>
      </c>
      <c r="E299" s="61" t="s">
        <v>1790</v>
      </c>
      <c r="F299" s="61" t="s">
        <v>1812</v>
      </c>
      <c r="G299" s="147" t="s">
        <v>177</v>
      </c>
      <c r="H299" s="147"/>
      <c r="I299" s="147"/>
      <c r="J299" s="150">
        <v>43973</v>
      </c>
      <c r="K299" s="147" t="s">
        <v>1815</v>
      </c>
      <c r="L299" s="99"/>
      <c r="M299" s="101"/>
      <c r="N299" s="338">
        <v>15000</v>
      </c>
      <c r="O299" s="107"/>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row>
    <row r="300" spans="1:114" s="20" customFormat="1" ht="87.75" customHeight="1">
      <c r="A300" s="176"/>
      <c r="B300" s="147" t="s">
        <v>1816</v>
      </c>
      <c r="C300" s="61" t="s">
        <v>1817</v>
      </c>
      <c r="D300" s="61" t="s">
        <v>1789</v>
      </c>
      <c r="E300" s="61" t="s">
        <v>1790</v>
      </c>
      <c r="F300" s="61" t="s">
        <v>1802</v>
      </c>
      <c r="G300" s="147" t="s">
        <v>177</v>
      </c>
      <c r="H300" s="147"/>
      <c r="I300" s="147"/>
      <c r="J300" s="150">
        <v>43971</v>
      </c>
      <c r="K300" s="147" t="s">
        <v>1818</v>
      </c>
      <c r="L300" s="99"/>
      <c r="M300" s="101"/>
      <c r="N300" s="338">
        <v>5000</v>
      </c>
      <c r="O300" s="107"/>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c r="CZ300" s="19"/>
      <c r="DA300" s="19"/>
      <c r="DB300" s="19"/>
      <c r="DC300" s="19"/>
      <c r="DD300" s="19"/>
      <c r="DE300" s="19"/>
      <c r="DF300" s="19"/>
      <c r="DG300" s="19"/>
      <c r="DH300" s="19"/>
      <c r="DI300" s="19"/>
      <c r="DJ300" s="19"/>
    </row>
    <row r="301" spans="1:114" s="20" customFormat="1" ht="87.75" customHeight="1">
      <c r="A301" s="197"/>
      <c r="B301" s="147" t="s">
        <v>1819</v>
      </c>
      <c r="C301" s="61" t="s">
        <v>1820</v>
      </c>
      <c r="D301" s="61" t="s">
        <v>1789</v>
      </c>
      <c r="E301" s="61" t="s">
        <v>1790</v>
      </c>
      <c r="F301" s="61" t="s">
        <v>1821</v>
      </c>
      <c r="G301" s="147" t="s">
        <v>177</v>
      </c>
      <c r="H301" s="147"/>
      <c r="I301" s="147"/>
      <c r="J301" s="150">
        <v>43971</v>
      </c>
      <c r="K301" s="147" t="s">
        <v>1822</v>
      </c>
      <c r="L301" s="99"/>
      <c r="M301" s="101"/>
      <c r="N301" s="338">
        <v>4000</v>
      </c>
      <c r="O301" s="107"/>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c r="CZ301" s="19"/>
      <c r="DA301" s="19"/>
      <c r="DB301" s="19"/>
      <c r="DC301" s="19"/>
      <c r="DD301" s="19"/>
      <c r="DE301" s="19"/>
      <c r="DF301" s="19"/>
      <c r="DG301" s="19"/>
      <c r="DH301" s="19"/>
      <c r="DI301" s="19"/>
      <c r="DJ301" s="19"/>
    </row>
    <row r="302" spans="1:114" s="20" customFormat="1" ht="87.75" customHeight="1">
      <c r="A302" s="262"/>
      <c r="B302" s="147" t="s">
        <v>1823</v>
      </c>
      <c r="C302" s="61" t="s">
        <v>1824</v>
      </c>
      <c r="D302" s="61" t="s">
        <v>1789</v>
      </c>
      <c r="E302" s="61" t="s">
        <v>1790</v>
      </c>
      <c r="F302" s="61" t="s">
        <v>1794</v>
      </c>
      <c r="G302" s="147" t="s">
        <v>177</v>
      </c>
      <c r="H302" s="147"/>
      <c r="I302" s="147"/>
      <c r="J302" s="150">
        <v>43973</v>
      </c>
      <c r="K302" s="147" t="s">
        <v>1825</v>
      </c>
      <c r="L302" s="99"/>
      <c r="M302" s="101"/>
      <c r="N302" s="338">
        <v>8000</v>
      </c>
      <c r="O302" s="107"/>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c r="CZ302" s="19"/>
      <c r="DA302" s="19"/>
      <c r="DB302" s="19"/>
      <c r="DC302" s="19"/>
      <c r="DD302" s="19"/>
      <c r="DE302" s="19"/>
      <c r="DF302" s="19"/>
      <c r="DG302" s="19"/>
      <c r="DH302" s="19"/>
      <c r="DI302" s="19"/>
      <c r="DJ302" s="19"/>
    </row>
    <row r="303" spans="1:114" s="20" customFormat="1" ht="87.75" customHeight="1">
      <c r="A303" s="263"/>
      <c r="B303" s="147" t="s">
        <v>348</v>
      </c>
      <c r="C303" s="61" t="s">
        <v>349</v>
      </c>
      <c r="D303" s="61" t="s">
        <v>1789</v>
      </c>
      <c r="E303" s="61" t="s">
        <v>1790</v>
      </c>
      <c r="F303" s="61" t="s">
        <v>1826</v>
      </c>
      <c r="G303" s="147" t="s">
        <v>177</v>
      </c>
      <c r="H303" s="147"/>
      <c r="I303" s="147"/>
      <c r="J303" s="150">
        <v>43973</v>
      </c>
      <c r="K303" s="147" t="s">
        <v>1827</v>
      </c>
      <c r="L303" s="99"/>
      <c r="M303" s="101"/>
      <c r="N303" s="338">
        <v>3000</v>
      </c>
      <c r="O303" s="107"/>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c r="CZ303" s="19"/>
      <c r="DA303" s="19"/>
      <c r="DB303" s="19"/>
      <c r="DC303" s="19"/>
      <c r="DD303" s="19"/>
      <c r="DE303" s="19"/>
      <c r="DF303" s="19"/>
      <c r="DG303" s="19"/>
      <c r="DH303" s="19"/>
      <c r="DI303" s="19"/>
      <c r="DJ303" s="19"/>
    </row>
    <row r="304" spans="1:114" s="20" customFormat="1" ht="87.75" customHeight="1">
      <c r="A304" s="263"/>
      <c r="B304" s="147" t="s">
        <v>2361</v>
      </c>
      <c r="C304" s="61" t="s">
        <v>1930</v>
      </c>
      <c r="D304" s="61" t="s">
        <v>1789</v>
      </c>
      <c r="E304" s="61" t="s">
        <v>1790</v>
      </c>
      <c r="F304" s="61" t="s">
        <v>1798</v>
      </c>
      <c r="G304" s="147" t="s">
        <v>177</v>
      </c>
      <c r="H304" s="147"/>
      <c r="I304" s="147"/>
      <c r="J304" s="150">
        <v>44273</v>
      </c>
      <c r="K304" s="147" t="s">
        <v>2362</v>
      </c>
      <c r="L304" s="99"/>
      <c r="M304" s="101"/>
      <c r="N304" s="338">
        <v>10000</v>
      </c>
      <c r="O304" s="107"/>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c r="CZ304" s="19"/>
      <c r="DA304" s="19"/>
      <c r="DB304" s="19"/>
      <c r="DC304" s="19"/>
      <c r="DD304" s="19"/>
      <c r="DE304" s="19"/>
      <c r="DF304" s="19"/>
      <c r="DG304" s="19"/>
      <c r="DH304" s="19"/>
      <c r="DI304" s="19"/>
      <c r="DJ304" s="19"/>
    </row>
    <row r="305" spans="1:114" s="20" customFormat="1" ht="87.75" customHeight="1">
      <c r="A305" s="263"/>
      <c r="B305" s="147" t="s">
        <v>2363</v>
      </c>
      <c r="C305" s="61" t="s">
        <v>2364</v>
      </c>
      <c r="D305" s="61" t="s">
        <v>1789</v>
      </c>
      <c r="E305" s="61" t="s">
        <v>1790</v>
      </c>
      <c r="F305" s="61" t="s">
        <v>1826</v>
      </c>
      <c r="G305" s="147" t="s">
        <v>177</v>
      </c>
      <c r="H305" s="147"/>
      <c r="I305" s="147"/>
      <c r="J305" s="150">
        <v>44273</v>
      </c>
      <c r="K305" s="147" t="s">
        <v>2365</v>
      </c>
      <c r="L305" s="99"/>
      <c r="M305" s="101"/>
      <c r="N305" s="338">
        <v>3000</v>
      </c>
      <c r="O305" s="107"/>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c r="CZ305" s="19"/>
      <c r="DA305" s="19"/>
      <c r="DB305" s="19"/>
      <c r="DC305" s="19"/>
      <c r="DD305" s="19"/>
      <c r="DE305" s="19"/>
      <c r="DF305" s="19"/>
      <c r="DG305" s="19"/>
      <c r="DH305" s="19"/>
      <c r="DI305" s="19"/>
      <c r="DJ305" s="19"/>
    </row>
    <row r="306" spans="1:114" s="20" customFormat="1" ht="87.75" customHeight="1">
      <c r="A306" s="263"/>
      <c r="B306" s="147" t="s">
        <v>2366</v>
      </c>
      <c r="C306" s="61" t="s">
        <v>1930</v>
      </c>
      <c r="D306" s="61" t="s">
        <v>1789</v>
      </c>
      <c r="E306" s="61" t="s">
        <v>1790</v>
      </c>
      <c r="F306" s="61" t="s">
        <v>2367</v>
      </c>
      <c r="G306" s="147" t="s">
        <v>177</v>
      </c>
      <c r="H306" s="147"/>
      <c r="I306" s="147"/>
      <c r="J306" s="150">
        <v>44273</v>
      </c>
      <c r="K306" s="147" t="s">
        <v>2368</v>
      </c>
      <c r="L306" s="99"/>
      <c r="M306" s="101"/>
      <c r="N306" s="338">
        <v>9500</v>
      </c>
      <c r="O306" s="107"/>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row>
    <row r="307" spans="1:114" s="20" customFormat="1" ht="87.75" customHeight="1">
      <c r="A307" s="264"/>
      <c r="B307" s="147" t="s">
        <v>2369</v>
      </c>
      <c r="C307" s="61" t="s">
        <v>2370</v>
      </c>
      <c r="D307" s="61" t="s">
        <v>1789</v>
      </c>
      <c r="E307" s="61" t="s">
        <v>1790</v>
      </c>
      <c r="F307" s="61" t="s">
        <v>1802</v>
      </c>
      <c r="G307" s="147" t="s">
        <v>177</v>
      </c>
      <c r="H307" s="147"/>
      <c r="I307" s="147"/>
      <c r="J307" s="150">
        <v>44273</v>
      </c>
      <c r="K307" s="147" t="s">
        <v>2371</v>
      </c>
      <c r="L307" s="99"/>
      <c r="M307" s="101"/>
      <c r="N307" s="338">
        <v>5000</v>
      </c>
      <c r="O307" s="107"/>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c r="CZ307" s="19"/>
      <c r="DA307" s="19"/>
      <c r="DB307" s="19"/>
      <c r="DC307" s="19"/>
      <c r="DD307" s="19"/>
      <c r="DE307" s="19"/>
      <c r="DF307" s="19"/>
      <c r="DG307" s="19"/>
      <c r="DH307" s="19"/>
      <c r="DI307" s="19"/>
      <c r="DJ307" s="19"/>
    </row>
    <row r="308" spans="1:114" s="20" customFormat="1" ht="87.75" customHeight="1">
      <c r="A308" s="198"/>
      <c r="B308" s="147" t="s">
        <v>2372</v>
      </c>
      <c r="C308" s="61" t="s">
        <v>2373</v>
      </c>
      <c r="D308" s="61" t="s">
        <v>1789</v>
      </c>
      <c r="E308" s="61" t="s">
        <v>1790</v>
      </c>
      <c r="F308" s="61" t="s">
        <v>1798</v>
      </c>
      <c r="G308" s="147" t="s">
        <v>177</v>
      </c>
      <c r="H308" s="147"/>
      <c r="I308" s="147"/>
      <c r="J308" s="150">
        <v>44273</v>
      </c>
      <c r="K308" s="147" t="s">
        <v>2362</v>
      </c>
      <c r="L308" s="99"/>
      <c r="M308" s="101"/>
      <c r="N308" s="338">
        <v>10000</v>
      </c>
      <c r="O308" s="107"/>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c r="CZ308" s="19"/>
      <c r="DA308" s="19"/>
      <c r="DB308" s="19"/>
      <c r="DC308" s="19"/>
      <c r="DD308" s="19"/>
      <c r="DE308" s="19"/>
      <c r="DF308" s="19"/>
      <c r="DG308" s="19"/>
      <c r="DH308" s="19"/>
      <c r="DI308" s="19"/>
      <c r="DJ308" s="19"/>
    </row>
    <row r="309" spans="1:114" s="20" customFormat="1" ht="87.75" customHeight="1">
      <c r="A309" s="198"/>
      <c r="B309" s="147" t="s">
        <v>2374</v>
      </c>
      <c r="C309" s="61" t="s">
        <v>2373</v>
      </c>
      <c r="D309" s="61" t="s">
        <v>1789</v>
      </c>
      <c r="E309" s="61" t="s">
        <v>1790</v>
      </c>
      <c r="F309" s="61" t="s">
        <v>1812</v>
      </c>
      <c r="G309" s="147" t="s">
        <v>177</v>
      </c>
      <c r="H309" s="147"/>
      <c r="I309" s="147"/>
      <c r="J309" s="150">
        <v>44273</v>
      </c>
      <c r="K309" s="147" t="s">
        <v>2362</v>
      </c>
      <c r="L309" s="99"/>
      <c r="M309" s="101"/>
      <c r="N309" s="338">
        <v>15000</v>
      </c>
      <c r="O309" s="107"/>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c r="CZ309" s="19"/>
      <c r="DA309" s="19"/>
      <c r="DB309" s="19"/>
      <c r="DC309" s="19"/>
      <c r="DD309" s="19"/>
      <c r="DE309" s="19"/>
      <c r="DF309" s="19"/>
      <c r="DG309" s="19"/>
      <c r="DH309" s="19"/>
      <c r="DI309" s="19"/>
      <c r="DJ309" s="19"/>
    </row>
    <row r="310" spans="1:114" s="20" customFormat="1" ht="87.75" customHeight="1">
      <c r="A310" s="198"/>
      <c r="B310" s="147" t="s">
        <v>2899</v>
      </c>
      <c r="C310" s="61" t="s">
        <v>2900</v>
      </c>
      <c r="D310" s="61" t="s">
        <v>1789</v>
      </c>
      <c r="E310" s="61" t="s">
        <v>1790</v>
      </c>
      <c r="F310" s="61" t="s">
        <v>1798</v>
      </c>
      <c r="G310" s="147" t="s">
        <v>177</v>
      </c>
      <c r="H310" s="147"/>
      <c r="I310" s="147"/>
      <c r="J310" s="150">
        <v>44419</v>
      </c>
      <c r="K310" s="147" t="s">
        <v>2901</v>
      </c>
      <c r="L310" s="99"/>
      <c r="M310" s="101"/>
      <c r="N310" s="338">
        <v>10000</v>
      </c>
      <c r="O310" s="107"/>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c r="CZ310" s="19"/>
      <c r="DA310" s="19"/>
      <c r="DB310" s="19"/>
      <c r="DC310" s="19"/>
      <c r="DD310" s="19"/>
      <c r="DE310" s="19"/>
      <c r="DF310" s="19"/>
      <c r="DG310" s="19"/>
      <c r="DH310" s="19"/>
      <c r="DI310" s="19"/>
      <c r="DJ310" s="19"/>
    </row>
    <row r="311" spans="1:114" s="20" customFormat="1" ht="87.75" customHeight="1">
      <c r="A311" s="198"/>
      <c r="B311" s="147" t="s">
        <v>3200</v>
      </c>
      <c r="C311" s="61" t="s">
        <v>3201</v>
      </c>
      <c r="D311" s="61" t="s">
        <v>3202</v>
      </c>
      <c r="E311" s="61" t="s">
        <v>3203</v>
      </c>
      <c r="F311" s="61" t="s">
        <v>3204</v>
      </c>
      <c r="G311" s="147" t="s">
        <v>177</v>
      </c>
      <c r="H311" s="147"/>
      <c r="I311" s="147"/>
      <c r="J311" s="150">
        <v>44243</v>
      </c>
      <c r="K311" s="147" t="s">
        <v>3205</v>
      </c>
      <c r="L311" s="99"/>
      <c r="M311" s="101"/>
      <c r="N311" s="338">
        <v>50000</v>
      </c>
      <c r="O311" s="107"/>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c r="CZ311" s="19"/>
      <c r="DA311" s="19"/>
      <c r="DB311" s="19"/>
      <c r="DC311" s="19"/>
      <c r="DD311" s="19"/>
      <c r="DE311" s="19"/>
      <c r="DF311" s="19"/>
      <c r="DG311" s="19"/>
      <c r="DH311" s="19"/>
      <c r="DI311" s="19"/>
      <c r="DJ311" s="19"/>
    </row>
    <row r="312" spans="1:114" s="20" customFormat="1" ht="87.75" customHeight="1">
      <c r="A312" s="198"/>
      <c r="B312" s="147" t="s">
        <v>3206</v>
      </c>
      <c r="C312" s="61" t="s">
        <v>3207</v>
      </c>
      <c r="D312" s="61" t="s">
        <v>3208</v>
      </c>
      <c r="E312" s="61" t="s">
        <v>3209</v>
      </c>
      <c r="F312" s="61" t="s">
        <v>3210</v>
      </c>
      <c r="G312" s="147" t="s">
        <v>177</v>
      </c>
      <c r="H312" s="147"/>
      <c r="I312" s="147"/>
      <c r="J312" s="150">
        <v>44644</v>
      </c>
      <c r="K312" s="147" t="s">
        <v>3211</v>
      </c>
      <c r="L312" s="99"/>
      <c r="M312" s="101"/>
      <c r="N312" s="338">
        <v>10200</v>
      </c>
      <c r="O312" s="107"/>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c r="CZ312" s="19"/>
      <c r="DA312" s="19"/>
      <c r="DB312" s="19"/>
      <c r="DC312" s="19"/>
      <c r="DD312" s="19"/>
      <c r="DE312" s="19"/>
      <c r="DF312" s="19"/>
      <c r="DG312" s="19"/>
      <c r="DH312" s="19"/>
      <c r="DI312" s="19"/>
      <c r="DJ312" s="19"/>
    </row>
    <row r="313" spans="1:114" s="20" customFormat="1" ht="87.75" customHeight="1">
      <c r="A313" s="198">
        <v>181</v>
      </c>
      <c r="B313" s="147" t="s">
        <v>3212</v>
      </c>
      <c r="C313" s="61" t="s">
        <v>3213</v>
      </c>
      <c r="D313" s="61" t="s">
        <v>3208</v>
      </c>
      <c r="E313" s="61" t="s">
        <v>3214</v>
      </c>
      <c r="F313" s="61" t="s">
        <v>3215</v>
      </c>
      <c r="G313" s="147" t="s">
        <v>177</v>
      </c>
      <c r="H313" s="147"/>
      <c r="I313" s="147"/>
      <c r="J313" s="150">
        <v>44644</v>
      </c>
      <c r="K313" s="147" t="s">
        <v>3216</v>
      </c>
      <c r="L313" s="99"/>
      <c r="M313" s="101"/>
      <c r="N313" s="338">
        <v>10000</v>
      </c>
      <c r="O313" s="107"/>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row>
    <row r="314" spans="1:114" s="20" customFormat="1" ht="87.75" customHeight="1">
      <c r="A314" s="198">
        <v>182</v>
      </c>
      <c r="B314" s="147" t="s">
        <v>3217</v>
      </c>
      <c r="C314" s="61" t="s">
        <v>3218</v>
      </c>
      <c r="D314" s="61" t="s">
        <v>3219</v>
      </c>
      <c r="E314" s="61" t="s">
        <v>3220</v>
      </c>
      <c r="F314" s="61" t="s">
        <v>3221</v>
      </c>
      <c r="G314" s="147" t="s">
        <v>177</v>
      </c>
      <c r="H314" s="147"/>
      <c r="I314" s="147"/>
      <c r="J314" s="150">
        <v>44643</v>
      </c>
      <c r="K314" s="147" t="s">
        <v>3222</v>
      </c>
      <c r="L314" s="99"/>
      <c r="M314" s="101"/>
      <c r="N314" s="338">
        <v>25200</v>
      </c>
      <c r="O314" s="107"/>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row>
    <row r="315" spans="1:114" s="20" customFormat="1" ht="87.75" customHeight="1">
      <c r="A315" s="198">
        <v>183</v>
      </c>
      <c r="B315" s="147" t="s">
        <v>3223</v>
      </c>
      <c r="C315" s="61" t="s">
        <v>3224</v>
      </c>
      <c r="D315" s="61" t="s">
        <v>3219</v>
      </c>
      <c r="E315" s="61" t="s">
        <v>3225</v>
      </c>
      <c r="F315" s="61" t="s">
        <v>3226</v>
      </c>
      <c r="G315" s="147" t="s">
        <v>177</v>
      </c>
      <c r="H315" s="147"/>
      <c r="I315" s="147"/>
      <c r="J315" s="150">
        <v>44643</v>
      </c>
      <c r="K315" s="147" t="s">
        <v>3227</v>
      </c>
      <c r="L315" s="99"/>
      <c r="M315" s="101"/>
      <c r="N315" s="338">
        <v>20000</v>
      </c>
      <c r="O315" s="107"/>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c r="CZ315" s="19"/>
      <c r="DA315" s="19"/>
      <c r="DB315" s="19"/>
      <c r="DC315" s="19"/>
      <c r="DD315" s="19"/>
      <c r="DE315" s="19"/>
      <c r="DF315" s="19"/>
      <c r="DG315" s="19"/>
      <c r="DH315" s="19"/>
      <c r="DI315" s="19"/>
      <c r="DJ315" s="19"/>
    </row>
    <row r="316" spans="1:114" s="20" customFormat="1" ht="87.75" customHeight="1">
      <c r="A316" s="198">
        <v>184</v>
      </c>
      <c r="B316" s="147" t="s">
        <v>3228</v>
      </c>
      <c r="C316" s="61" t="s">
        <v>3218</v>
      </c>
      <c r="D316" s="61" t="s">
        <v>3219</v>
      </c>
      <c r="E316" s="61" t="s">
        <v>3229</v>
      </c>
      <c r="F316" s="61" t="s">
        <v>3226</v>
      </c>
      <c r="G316" s="147" t="s">
        <v>177</v>
      </c>
      <c r="H316" s="147"/>
      <c r="I316" s="147"/>
      <c r="J316" s="150">
        <v>44643</v>
      </c>
      <c r="K316" s="147" t="s">
        <v>3230</v>
      </c>
      <c r="L316" s="99"/>
      <c r="M316" s="101"/>
      <c r="N316" s="338">
        <v>20000</v>
      </c>
      <c r="O316" s="107"/>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c r="CZ316" s="19"/>
      <c r="DA316" s="19"/>
      <c r="DB316" s="19"/>
      <c r="DC316" s="19"/>
      <c r="DD316" s="19"/>
      <c r="DE316" s="19"/>
      <c r="DF316" s="19"/>
      <c r="DG316" s="19"/>
      <c r="DH316" s="19"/>
      <c r="DI316" s="19"/>
      <c r="DJ316" s="19"/>
    </row>
    <row r="317" spans="1:114" s="20" customFormat="1" ht="87.75" customHeight="1">
      <c r="A317" s="198">
        <v>185</v>
      </c>
      <c r="B317" s="147" t="s">
        <v>3341</v>
      </c>
      <c r="C317" s="61" t="s">
        <v>3342</v>
      </c>
      <c r="D317" s="61" t="s">
        <v>3343</v>
      </c>
      <c r="E317" s="61" t="s">
        <v>3344</v>
      </c>
      <c r="F317" s="61" t="s">
        <v>3345</v>
      </c>
      <c r="G317" s="147" t="s">
        <v>177</v>
      </c>
      <c r="H317" s="147"/>
      <c r="I317" s="147"/>
      <c r="J317" s="150">
        <v>44706</v>
      </c>
      <c r="K317" s="147" t="s">
        <v>3346</v>
      </c>
      <c r="L317" s="99"/>
      <c r="M317" s="101"/>
      <c r="N317" s="338">
        <v>117000</v>
      </c>
      <c r="O317" s="107"/>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row>
    <row r="318" spans="1:114" s="20" customFormat="1" ht="87.75" customHeight="1">
      <c r="A318" s="198">
        <v>186</v>
      </c>
      <c r="B318" s="147" t="s">
        <v>3341</v>
      </c>
      <c r="C318" s="61" t="s">
        <v>3342</v>
      </c>
      <c r="D318" s="61" t="s">
        <v>3347</v>
      </c>
      <c r="E318" s="61" t="s">
        <v>3348</v>
      </c>
      <c r="F318" s="61" t="s">
        <v>3349</v>
      </c>
      <c r="G318" s="147" t="s">
        <v>177</v>
      </c>
      <c r="H318" s="147"/>
      <c r="I318" s="147"/>
      <c r="J318" s="150">
        <v>44706</v>
      </c>
      <c r="K318" s="147" t="s">
        <v>3350</v>
      </c>
      <c r="L318" s="99"/>
      <c r="M318" s="101"/>
      <c r="N318" s="338">
        <v>110000</v>
      </c>
      <c r="O318" s="107"/>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row>
    <row r="319" spans="1:114" s="20" customFormat="1" ht="87.75" customHeight="1">
      <c r="A319" s="198">
        <v>187</v>
      </c>
      <c r="B319" s="147" t="s">
        <v>3351</v>
      </c>
      <c r="C319" s="61" t="s">
        <v>3352</v>
      </c>
      <c r="D319" s="61" t="s">
        <v>3353</v>
      </c>
      <c r="E319" s="61" t="s">
        <v>3354</v>
      </c>
      <c r="F319" s="61" t="s">
        <v>3355</v>
      </c>
      <c r="G319" s="147" t="s">
        <v>177</v>
      </c>
      <c r="H319" s="147"/>
      <c r="I319" s="147"/>
      <c r="J319" s="150">
        <v>44707</v>
      </c>
      <c r="K319" s="147" t="s">
        <v>3356</v>
      </c>
      <c r="L319" s="99"/>
      <c r="M319" s="101"/>
      <c r="N319" s="338">
        <v>7000</v>
      </c>
      <c r="O319" s="107"/>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row>
    <row r="320" spans="1:114" s="20" customFormat="1" ht="87.75" customHeight="1">
      <c r="A320" s="197">
        <v>188</v>
      </c>
      <c r="B320" s="147" t="s">
        <v>3357</v>
      </c>
      <c r="C320" s="61" t="s">
        <v>3358</v>
      </c>
      <c r="D320" s="61" t="s">
        <v>3359</v>
      </c>
      <c r="E320" s="61" t="s">
        <v>3360</v>
      </c>
      <c r="F320" s="61" t="s">
        <v>3361</v>
      </c>
      <c r="G320" s="147" t="s">
        <v>177</v>
      </c>
      <c r="H320" s="147"/>
      <c r="I320" s="147"/>
      <c r="J320" s="150">
        <v>44707</v>
      </c>
      <c r="K320" s="147" t="s">
        <v>3362</v>
      </c>
      <c r="L320" s="99"/>
      <c r="M320" s="101"/>
      <c r="N320" s="338">
        <v>27000</v>
      </c>
      <c r="O320" s="107"/>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c r="CZ320" s="19"/>
      <c r="DA320" s="19"/>
      <c r="DB320" s="19"/>
      <c r="DC320" s="19"/>
      <c r="DD320" s="19"/>
      <c r="DE320" s="19"/>
      <c r="DF320" s="19"/>
      <c r="DG320" s="19"/>
      <c r="DH320" s="19"/>
      <c r="DI320" s="19"/>
      <c r="DJ320" s="19"/>
    </row>
    <row r="321" spans="1:114" s="20" customFormat="1" ht="87.75" customHeight="1">
      <c r="A321" s="197">
        <v>189</v>
      </c>
      <c r="B321" s="402" t="s">
        <v>1657</v>
      </c>
      <c r="C321" s="403" t="s">
        <v>3705</v>
      </c>
      <c r="D321" s="403" t="s">
        <v>3706</v>
      </c>
      <c r="E321" s="403" t="s">
        <v>3707</v>
      </c>
      <c r="F321" s="403" t="s">
        <v>3708</v>
      </c>
      <c r="G321" s="402" t="s">
        <v>177</v>
      </c>
      <c r="H321" s="402"/>
      <c r="I321" s="402"/>
      <c r="J321" s="406">
        <v>44802</v>
      </c>
      <c r="K321" s="402" t="s">
        <v>3709</v>
      </c>
      <c r="L321" s="407"/>
      <c r="M321" s="408"/>
      <c r="N321" s="340">
        <v>40000</v>
      </c>
      <c r="O321" s="107"/>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row>
    <row r="322" spans="1:114" s="20" customFormat="1" ht="87.75" customHeight="1">
      <c r="A322" s="197">
        <v>190</v>
      </c>
      <c r="B322" s="147" t="s">
        <v>3363</v>
      </c>
      <c r="C322" s="61" t="s">
        <v>706</v>
      </c>
      <c r="D322" s="61" t="s">
        <v>3364</v>
      </c>
      <c r="E322" s="61" t="s">
        <v>3365</v>
      </c>
      <c r="F322" s="61" t="s">
        <v>3366</v>
      </c>
      <c r="G322" s="147" t="s">
        <v>177</v>
      </c>
      <c r="H322" s="147"/>
      <c r="I322" s="147"/>
      <c r="J322" s="150">
        <v>44727</v>
      </c>
      <c r="K322" s="147" t="s">
        <v>3367</v>
      </c>
      <c r="L322" s="99"/>
      <c r="M322" s="101"/>
      <c r="N322" s="338">
        <v>24000</v>
      </c>
      <c r="O322" s="107"/>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row>
    <row r="323" spans="1:114" s="20" customFormat="1" ht="87.75" customHeight="1">
      <c r="A323" s="197">
        <v>191</v>
      </c>
      <c r="B323" s="147" t="s">
        <v>3710</v>
      </c>
      <c r="C323" s="61" t="s">
        <v>1842</v>
      </c>
      <c r="D323" s="61" t="s">
        <v>3711</v>
      </c>
      <c r="E323" s="61" t="s">
        <v>3712</v>
      </c>
      <c r="F323" s="61" t="s">
        <v>3713</v>
      </c>
      <c r="G323" s="147" t="s">
        <v>177</v>
      </c>
      <c r="H323" s="147"/>
      <c r="I323" s="147"/>
      <c r="J323" s="150">
        <v>44792</v>
      </c>
      <c r="K323" s="147" t="s">
        <v>3714</v>
      </c>
      <c r="L323" s="99"/>
      <c r="M323" s="101"/>
      <c r="N323" s="338">
        <v>27800</v>
      </c>
      <c r="O323" s="107"/>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row>
    <row r="324" spans="1:114" s="20" customFormat="1" ht="87.75" customHeight="1">
      <c r="A324" s="197">
        <v>192</v>
      </c>
      <c r="B324" s="147" t="s">
        <v>3710</v>
      </c>
      <c r="C324" s="61" t="s">
        <v>1842</v>
      </c>
      <c r="D324" s="61" t="s">
        <v>3711</v>
      </c>
      <c r="E324" s="61" t="s">
        <v>3715</v>
      </c>
      <c r="F324" s="61" t="s">
        <v>3716</v>
      </c>
      <c r="G324" s="147" t="s">
        <v>177</v>
      </c>
      <c r="H324" s="147"/>
      <c r="I324" s="147"/>
      <c r="J324" s="150">
        <v>44792</v>
      </c>
      <c r="K324" s="147" t="s">
        <v>3717</v>
      </c>
      <c r="L324" s="99"/>
      <c r="M324" s="101"/>
      <c r="N324" s="338">
        <v>240000</v>
      </c>
      <c r="O324" s="107"/>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1:114" s="20" customFormat="1" ht="87.75" customHeight="1">
      <c r="A325" s="197">
        <v>193</v>
      </c>
      <c r="B325" s="147" t="s">
        <v>3710</v>
      </c>
      <c r="C325" s="61" t="s">
        <v>1842</v>
      </c>
      <c r="D325" s="61" t="s">
        <v>3711</v>
      </c>
      <c r="E325" s="61" t="s">
        <v>3718</v>
      </c>
      <c r="F325" s="61" t="s">
        <v>3719</v>
      </c>
      <c r="G325" s="147" t="s">
        <v>177</v>
      </c>
      <c r="H325" s="147"/>
      <c r="I325" s="147"/>
      <c r="J325" s="150">
        <v>44792</v>
      </c>
      <c r="K325" s="147" t="s">
        <v>3720</v>
      </c>
      <c r="L325" s="99"/>
      <c r="M325" s="101"/>
      <c r="N325" s="338">
        <v>350000</v>
      </c>
      <c r="O325" s="107"/>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row>
    <row r="326" spans="1:114" s="20" customFormat="1" ht="22.5" customHeight="1">
      <c r="A326" s="183"/>
      <c r="B326" s="58" t="s">
        <v>3694</v>
      </c>
      <c r="C326" s="109"/>
      <c r="D326" s="109"/>
      <c r="E326" s="109"/>
      <c r="F326" s="59">
        <f>N326</f>
        <v>18231596</v>
      </c>
      <c r="G326" s="110"/>
      <c r="H326" s="110"/>
      <c r="I326" s="110"/>
      <c r="J326" s="111"/>
      <c r="K326" s="110"/>
      <c r="L326" s="78"/>
      <c r="M326" s="76"/>
      <c r="N326" s="108">
        <f>SUM(N100:N325)</f>
        <v>18231596</v>
      </c>
      <c r="O326" s="25"/>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c r="CZ326" s="19"/>
      <c r="DA326" s="19"/>
      <c r="DB326" s="19"/>
      <c r="DC326" s="19"/>
      <c r="DD326" s="19"/>
      <c r="DE326" s="19"/>
      <c r="DF326" s="19"/>
      <c r="DG326" s="19"/>
      <c r="DH326" s="19"/>
      <c r="DI326" s="19"/>
      <c r="DJ326" s="19"/>
    </row>
    <row r="327" spans="1:114" s="20" customFormat="1" ht="21" customHeight="1">
      <c r="A327" s="434" t="s">
        <v>456</v>
      </c>
      <c r="B327" s="435"/>
      <c r="C327" s="435"/>
      <c r="D327" s="435"/>
      <c r="E327" s="435"/>
      <c r="F327" s="435"/>
      <c r="G327" s="435"/>
      <c r="H327" s="435"/>
      <c r="I327" s="435"/>
      <c r="J327" s="435"/>
      <c r="K327" s="435"/>
      <c r="L327" s="436"/>
      <c r="M327" s="70"/>
      <c r="N327" s="25"/>
      <c r="O327" s="70"/>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row>
    <row r="328" spans="1:114" s="20" customFormat="1" ht="45.75" customHeight="1">
      <c r="A328" s="179">
        <v>1</v>
      </c>
      <c r="B328" s="329" t="s">
        <v>150</v>
      </c>
      <c r="C328" s="330" t="s">
        <v>1227</v>
      </c>
      <c r="D328" s="330" t="s">
        <v>1228</v>
      </c>
      <c r="E328" s="330" t="s">
        <v>1229</v>
      </c>
      <c r="F328" s="330" t="s">
        <v>2287</v>
      </c>
      <c r="G328" s="330" t="s">
        <v>120</v>
      </c>
      <c r="H328" s="330"/>
      <c r="I328" s="330"/>
      <c r="J328" s="331" t="s">
        <v>1684</v>
      </c>
      <c r="K328" s="330" t="s">
        <v>116</v>
      </c>
      <c r="L328" s="61"/>
      <c r="M328" s="70"/>
      <c r="N328" s="25">
        <v>17000</v>
      </c>
      <c r="O328" s="70"/>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c r="CZ328" s="19"/>
      <c r="DA328" s="19"/>
      <c r="DB328" s="19"/>
      <c r="DC328" s="19"/>
      <c r="DD328" s="19"/>
      <c r="DE328" s="19"/>
      <c r="DF328" s="19"/>
      <c r="DG328" s="19"/>
      <c r="DH328" s="19"/>
      <c r="DI328" s="19"/>
      <c r="DJ328" s="19"/>
    </row>
    <row r="329" spans="1:114" s="20" customFormat="1" ht="43.5" customHeight="1">
      <c r="A329" s="179">
        <v>2</v>
      </c>
      <c r="B329" s="329" t="s">
        <v>222</v>
      </c>
      <c r="C329" s="330" t="s">
        <v>223</v>
      </c>
      <c r="D329" s="330" t="s">
        <v>224</v>
      </c>
      <c r="E329" s="330" t="s">
        <v>225</v>
      </c>
      <c r="F329" s="330" t="s">
        <v>1300</v>
      </c>
      <c r="G329" s="330" t="s">
        <v>120</v>
      </c>
      <c r="H329" s="332"/>
      <c r="I329" s="332"/>
      <c r="J329" s="331" t="s">
        <v>1684</v>
      </c>
      <c r="K329" s="330" t="s">
        <v>226</v>
      </c>
      <c r="L329" s="55"/>
      <c r="M329" s="70"/>
      <c r="N329" s="25">
        <v>21000</v>
      </c>
      <c r="O329" s="70"/>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c r="CZ329" s="19"/>
      <c r="DA329" s="19"/>
      <c r="DB329" s="19"/>
      <c r="DC329" s="19"/>
      <c r="DD329" s="19"/>
      <c r="DE329" s="19"/>
      <c r="DF329" s="19"/>
      <c r="DG329" s="19"/>
      <c r="DH329" s="19"/>
      <c r="DI329" s="19"/>
      <c r="DJ329" s="19"/>
    </row>
    <row r="330" spans="1:114" s="20" customFormat="1" ht="42" customHeight="1">
      <c r="A330" s="352">
        <v>3</v>
      </c>
      <c r="B330" s="329" t="s">
        <v>222</v>
      </c>
      <c r="C330" s="330" t="s">
        <v>915</v>
      </c>
      <c r="D330" s="330" t="s">
        <v>224</v>
      </c>
      <c r="E330" s="330" t="s">
        <v>916</v>
      </c>
      <c r="F330" s="330" t="s">
        <v>1301</v>
      </c>
      <c r="G330" s="330" t="s">
        <v>120</v>
      </c>
      <c r="H330" s="332"/>
      <c r="I330" s="332"/>
      <c r="J330" s="331" t="s">
        <v>1684</v>
      </c>
      <c r="K330" s="330" t="s">
        <v>917</v>
      </c>
      <c r="L330" s="60"/>
      <c r="M330" s="70"/>
      <c r="N330" s="25">
        <v>10000</v>
      </c>
      <c r="O330" s="70"/>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c r="CZ330" s="19"/>
      <c r="DA330" s="19"/>
      <c r="DB330" s="19"/>
      <c r="DC330" s="19"/>
      <c r="DD330" s="19"/>
      <c r="DE330" s="19"/>
      <c r="DF330" s="19"/>
      <c r="DG330" s="19"/>
      <c r="DH330" s="19"/>
      <c r="DI330" s="19"/>
      <c r="DJ330" s="19"/>
    </row>
    <row r="331" spans="1:114" s="20" customFormat="1" ht="40.5" customHeight="1">
      <c r="A331" s="179">
        <v>4</v>
      </c>
      <c r="B331" s="329" t="s">
        <v>267</v>
      </c>
      <c r="C331" s="330" t="s">
        <v>268</v>
      </c>
      <c r="D331" s="330" t="s">
        <v>269</v>
      </c>
      <c r="E331" s="330" t="s">
        <v>136</v>
      </c>
      <c r="F331" s="330" t="s">
        <v>1767</v>
      </c>
      <c r="G331" s="330" t="s">
        <v>120</v>
      </c>
      <c r="H331" s="332"/>
      <c r="I331" s="332"/>
      <c r="J331" s="331" t="s">
        <v>1686</v>
      </c>
      <c r="K331" s="330" t="s">
        <v>137</v>
      </c>
      <c r="L331" s="79"/>
      <c r="M331" s="70"/>
      <c r="N331" s="25">
        <v>2120</v>
      </c>
      <c r="O331" s="70"/>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row>
    <row r="332" spans="1:114" s="20" customFormat="1" ht="46.5" customHeight="1">
      <c r="A332" s="179">
        <v>5</v>
      </c>
      <c r="B332" s="329" t="s">
        <v>1516</v>
      </c>
      <c r="C332" s="330" t="s">
        <v>621</v>
      </c>
      <c r="D332" s="330" t="s">
        <v>1687</v>
      </c>
      <c r="E332" s="330" t="s">
        <v>1688</v>
      </c>
      <c r="F332" s="329" t="s">
        <v>1517</v>
      </c>
      <c r="G332" s="330" t="s">
        <v>120</v>
      </c>
      <c r="H332" s="332"/>
      <c r="I332" s="332"/>
      <c r="J332" s="333" t="s">
        <v>1689</v>
      </c>
      <c r="K332" s="330" t="s">
        <v>1690</v>
      </c>
      <c r="L332" s="55"/>
      <c r="M332" s="70"/>
      <c r="N332" s="25">
        <v>17585</v>
      </c>
      <c r="O332" s="70"/>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row>
    <row r="333" spans="1:114" s="20" customFormat="1" ht="43.5" customHeight="1">
      <c r="A333" s="352">
        <v>6</v>
      </c>
      <c r="B333" s="329" t="s">
        <v>1011</v>
      </c>
      <c r="C333" s="330" t="s">
        <v>59</v>
      </c>
      <c r="D333" s="330" t="s">
        <v>603</v>
      </c>
      <c r="E333" s="330" t="s">
        <v>604</v>
      </c>
      <c r="F333" s="330" t="s">
        <v>1302</v>
      </c>
      <c r="G333" s="330" t="s">
        <v>120</v>
      </c>
      <c r="H333" s="332"/>
      <c r="I333" s="330" t="s">
        <v>120</v>
      </c>
      <c r="J333" s="331" t="s">
        <v>1691</v>
      </c>
      <c r="K333" s="330" t="s">
        <v>503</v>
      </c>
      <c r="L333" s="80"/>
      <c r="M333" s="70"/>
      <c r="N333" s="25">
        <v>20000</v>
      </c>
      <c r="O333" s="70"/>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c r="CZ333" s="19"/>
      <c r="DA333" s="19"/>
      <c r="DB333" s="19"/>
      <c r="DC333" s="19"/>
      <c r="DD333" s="19"/>
      <c r="DE333" s="19"/>
      <c r="DF333" s="19"/>
      <c r="DG333" s="19"/>
      <c r="DH333" s="19"/>
      <c r="DI333" s="19"/>
      <c r="DJ333" s="19"/>
    </row>
    <row r="334" spans="1:114" s="20" customFormat="1" ht="52.5" customHeight="1">
      <c r="A334" s="179">
        <v>7</v>
      </c>
      <c r="B334" s="329" t="s">
        <v>619</v>
      </c>
      <c r="C334" s="330" t="s">
        <v>620</v>
      </c>
      <c r="D334" s="330" t="s">
        <v>1023</v>
      </c>
      <c r="E334" s="330" t="s">
        <v>1024</v>
      </c>
      <c r="F334" s="330" t="s">
        <v>1303</v>
      </c>
      <c r="G334" s="330" t="s">
        <v>177</v>
      </c>
      <c r="H334" s="332"/>
      <c r="I334" s="330"/>
      <c r="J334" s="331" t="s">
        <v>1692</v>
      </c>
      <c r="K334" s="330" t="s">
        <v>1025</v>
      </c>
      <c r="L334" s="79"/>
      <c r="M334" s="70"/>
      <c r="N334" s="25">
        <v>28000</v>
      </c>
      <c r="O334" s="70"/>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row>
    <row r="335" spans="1:114" s="20" customFormat="1" ht="47.25" customHeight="1">
      <c r="A335" s="179">
        <v>8</v>
      </c>
      <c r="B335" s="329" t="s">
        <v>58</v>
      </c>
      <c r="C335" s="330" t="s">
        <v>621</v>
      </c>
      <c r="D335" s="330" t="s">
        <v>56</v>
      </c>
      <c r="E335" s="330" t="s">
        <v>0</v>
      </c>
      <c r="F335" s="330" t="s">
        <v>1304</v>
      </c>
      <c r="G335" s="330" t="s">
        <v>120</v>
      </c>
      <c r="H335" s="332"/>
      <c r="I335" s="332"/>
      <c r="J335" s="333" t="s">
        <v>1515</v>
      </c>
      <c r="K335" s="330" t="s">
        <v>57</v>
      </c>
      <c r="L335" s="79"/>
      <c r="M335" s="70"/>
      <c r="N335" s="25">
        <v>6700</v>
      </c>
      <c r="O335" s="70"/>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row>
    <row r="336" spans="1:114" s="20" customFormat="1" ht="47.25" customHeight="1">
      <c r="A336" s="352">
        <v>9</v>
      </c>
      <c r="B336" s="329" t="s">
        <v>1081</v>
      </c>
      <c r="C336" s="330" t="s">
        <v>1082</v>
      </c>
      <c r="D336" s="330" t="s">
        <v>613</v>
      </c>
      <c r="E336" s="330" t="s">
        <v>406</v>
      </c>
      <c r="F336" s="330" t="s">
        <v>1305</v>
      </c>
      <c r="G336" s="330" t="s">
        <v>120</v>
      </c>
      <c r="H336" s="332"/>
      <c r="I336" s="332"/>
      <c r="J336" s="331" t="s">
        <v>1684</v>
      </c>
      <c r="K336" s="330" t="s">
        <v>407</v>
      </c>
      <c r="L336" s="79"/>
      <c r="M336" s="70"/>
      <c r="N336" s="25">
        <v>9500</v>
      </c>
      <c r="O336" s="70"/>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row>
    <row r="337" spans="1:114" s="20" customFormat="1" ht="45.75" customHeight="1">
      <c r="A337" s="458">
        <v>10</v>
      </c>
      <c r="B337" s="329" t="s">
        <v>1</v>
      </c>
      <c r="C337" s="330" t="s">
        <v>2</v>
      </c>
      <c r="D337" s="330" t="s">
        <v>3</v>
      </c>
      <c r="E337" s="330" t="s">
        <v>4</v>
      </c>
      <c r="F337" s="351">
        <v>11000000</v>
      </c>
      <c r="G337" s="330" t="s">
        <v>177</v>
      </c>
      <c r="H337" s="332"/>
      <c r="I337" s="332"/>
      <c r="J337" s="331" t="s">
        <v>1693</v>
      </c>
      <c r="K337" s="330" t="s">
        <v>5</v>
      </c>
      <c r="L337" s="79"/>
      <c r="M337" s="70"/>
      <c r="N337" s="25">
        <v>11000</v>
      </c>
      <c r="O337" s="70"/>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row>
    <row r="338" spans="1:114" s="20" customFormat="1" ht="45.75" customHeight="1">
      <c r="A338" s="459"/>
      <c r="B338" s="329" t="s">
        <v>725</v>
      </c>
      <c r="C338" s="330" t="s">
        <v>221</v>
      </c>
      <c r="D338" s="330" t="s">
        <v>6</v>
      </c>
      <c r="E338" s="330" t="s">
        <v>7</v>
      </c>
      <c r="F338" s="330" t="s">
        <v>1306</v>
      </c>
      <c r="G338" s="330" t="s">
        <v>177</v>
      </c>
      <c r="H338" s="332"/>
      <c r="I338" s="332"/>
      <c r="J338" s="333" t="s">
        <v>1685</v>
      </c>
      <c r="K338" s="330" t="s">
        <v>8</v>
      </c>
      <c r="L338" s="60"/>
      <c r="M338" s="70"/>
      <c r="N338" s="25">
        <v>5000</v>
      </c>
      <c r="O338" s="70"/>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row>
    <row r="339" spans="1:114" s="20" customFormat="1" ht="48.75" customHeight="1">
      <c r="A339" s="179">
        <v>11</v>
      </c>
      <c r="B339" s="334" t="s">
        <v>1292</v>
      </c>
      <c r="C339" s="335" t="s">
        <v>1293</v>
      </c>
      <c r="D339" s="335" t="s">
        <v>1294</v>
      </c>
      <c r="E339" s="335" t="s">
        <v>1295</v>
      </c>
      <c r="F339" s="335" t="s">
        <v>1694</v>
      </c>
      <c r="G339" s="335" t="s">
        <v>120</v>
      </c>
      <c r="H339" s="336"/>
      <c r="I339" s="336"/>
      <c r="J339" s="337" t="s">
        <v>1695</v>
      </c>
      <c r="K339" s="335" t="s">
        <v>1296</v>
      </c>
      <c r="L339" s="60"/>
      <c r="M339" s="70"/>
      <c r="N339" s="25">
        <v>800</v>
      </c>
      <c r="O339" s="70"/>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c r="CZ339" s="19"/>
      <c r="DA339" s="19"/>
      <c r="DB339" s="19"/>
      <c r="DC339" s="19"/>
      <c r="DD339" s="19"/>
      <c r="DE339" s="19"/>
      <c r="DF339" s="19"/>
      <c r="DG339" s="19"/>
      <c r="DH339" s="19"/>
      <c r="DI339" s="19"/>
      <c r="DJ339" s="19"/>
    </row>
    <row r="340" spans="1:114" s="20" customFormat="1" ht="48.75" customHeight="1">
      <c r="A340" s="179">
        <v>12</v>
      </c>
      <c r="B340" s="329" t="s">
        <v>466</v>
      </c>
      <c r="C340" s="330" t="s">
        <v>268</v>
      </c>
      <c r="D340" s="330" t="s">
        <v>467</v>
      </c>
      <c r="E340" s="330" t="s">
        <v>468</v>
      </c>
      <c r="F340" s="329" t="s">
        <v>469</v>
      </c>
      <c r="G340" s="330" t="s">
        <v>120</v>
      </c>
      <c r="H340" s="332"/>
      <c r="I340" s="330"/>
      <c r="J340" s="330" t="s">
        <v>1696</v>
      </c>
      <c r="K340" s="330" t="s">
        <v>470</v>
      </c>
      <c r="L340" s="55"/>
      <c r="M340" s="70"/>
      <c r="N340" s="25">
        <v>136080</v>
      </c>
      <c r="O340" s="70"/>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row>
    <row r="341" spans="1:114" s="20" customFormat="1" ht="47.25" customHeight="1">
      <c r="A341" s="179">
        <v>13</v>
      </c>
      <c r="B341" s="329" t="s">
        <v>1697</v>
      </c>
      <c r="C341" s="330" t="s">
        <v>221</v>
      </c>
      <c r="D341" s="330" t="s">
        <v>1698</v>
      </c>
      <c r="E341" s="330" t="s">
        <v>1699</v>
      </c>
      <c r="F341" s="329" t="s">
        <v>1944</v>
      </c>
      <c r="G341" s="330" t="s">
        <v>120</v>
      </c>
      <c r="H341" s="332"/>
      <c r="I341" s="330"/>
      <c r="J341" s="330" t="s">
        <v>1700</v>
      </c>
      <c r="K341" s="330" t="s">
        <v>1701</v>
      </c>
      <c r="L341" s="55"/>
      <c r="M341" s="70"/>
      <c r="N341" s="25">
        <v>35000</v>
      </c>
      <c r="O341" s="70"/>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c r="CZ341" s="19"/>
      <c r="DA341" s="19"/>
      <c r="DB341" s="19"/>
      <c r="DC341" s="19"/>
      <c r="DD341" s="19"/>
      <c r="DE341" s="19"/>
      <c r="DF341" s="19"/>
      <c r="DG341" s="19"/>
      <c r="DH341" s="19"/>
      <c r="DI341" s="19"/>
      <c r="DJ341" s="19"/>
    </row>
    <row r="342" spans="1:114" s="20" customFormat="1" ht="45.75" customHeight="1">
      <c r="A342" s="179">
        <v>14</v>
      </c>
      <c r="B342" s="329" t="s">
        <v>1518</v>
      </c>
      <c r="C342" s="330" t="s">
        <v>268</v>
      </c>
      <c r="D342" s="330" t="s">
        <v>1702</v>
      </c>
      <c r="E342" s="330" t="s">
        <v>1703</v>
      </c>
      <c r="F342" s="329" t="s">
        <v>1945</v>
      </c>
      <c r="G342" s="330"/>
      <c r="H342" s="332"/>
      <c r="I342" s="330" t="s">
        <v>120</v>
      </c>
      <c r="J342" s="330" t="s">
        <v>1519</v>
      </c>
      <c r="K342" s="330" t="s">
        <v>1520</v>
      </c>
      <c r="L342" s="55"/>
      <c r="M342" s="70"/>
      <c r="N342" s="25">
        <v>11040</v>
      </c>
      <c r="O342" s="70"/>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row>
    <row r="343" spans="1:114" s="20" customFormat="1" ht="42.75" customHeight="1">
      <c r="A343" s="179">
        <v>15</v>
      </c>
      <c r="B343" s="329" t="s">
        <v>1704</v>
      </c>
      <c r="C343" s="330" t="s">
        <v>1705</v>
      </c>
      <c r="D343" s="330" t="s">
        <v>1706</v>
      </c>
      <c r="E343" s="330" t="s">
        <v>1707</v>
      </c>
      <c r="F343" s="329" t="s">
        <v>1769</v>
      </c>
      <c r="G343" s="330" t="s">
        <v>120</v>
      </c>
      <c r="H343" s="332"/>
      <c r="I343" s="330"/>
      <c r="J343" s="330" t="s">
        <v>1708</v>
      </c>
      <c r="K343" s="330" t="s">
        <v>2011</v>
      </c>
      <c r="L343" s="55"/>
      <c r="M343" s="70"/>
      <c r="N343" s="25">
        <v>13190</v>
      </c>
      <c r="O343" s="70"/>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row>
    <row r="344" spans="1:114" s="20" customFormat="1" ht="42" customHeight="1">
      <c r="A344" s="179">
        <v>16</v>
      </c>
      <c r="B344" s="329" t="s">
        <v>2012</v>
      </c>
      <c r="C344" s="330" t="s">
        <v>1768</v>
      </c>
      <c r="D344" s="330" t="s">
        <v>2013</v>
      </c>
      <c r="E344" s="330" t="s">
        <v>2014</v>
      </c>
      <c r="F344" s="329" t="s">
        <v>3047</v>
      </c>
      <c r="G344" s="330" t="s">
        <v>120</v>
      </c>
      <c r="H344" s="332"/>
      <c r="I344" s="330"/>
      <c r="J344" s="330" t="s">
        <v>2015</v>
      </c>
      <c r="K344" s="330" t="s">
        <v>2003</v>
      </c>
      <c r="L344" s="55"/>
      <c r="M344" s="70"/>
      <c r="N344" s="25">
        <v>30000</v>
      </c>
      <c r="O344" s="70"/>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row>
    <row r="345" spans="1:114" s="20" customFormat="1" ht="92.25" customHeight="1">
      <c r="A345" s="174">
        <v>17</v>
      </c>
      <c r="B345" s="329" t="s">
        <v>2016</v>
      </c>
      <c r="C345" s="330" t="s">
        <v>621</v>
      </c>
      <c r="D345" s="330" t="s">
        <v>2017</v>
      </c>
      <c r="E345" s="330" t="s">
        <v>2018</v>
      </c>
      <c r="F345" s="329" t="s">
        <v>2019</v>
      </c>
      <c r="G345" s="330" t="s">
        <v>120</v>
      </c>
      <c r="H345" s="332"/>
      <c r="I345" s="330"/>
      <c r="J345" s="330" t="s">
        <v>1998</v>
      </c>
      <c r="K345" s="330" t="s">
        <v>2010</v>
      </c>
      <c r="L345" s="79"/>
      <c r="M345" s="70"/>
      <c r="N345" s="25">
        <v>42140</v>
      </c>
      <c r="O345" s="70"/>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row>
    <row r="346" spans="1:114" s="20" customFormat="1" ht="51.75" customHeight="1">
      <c r="A346" s="174">
        <v>18</v>
      </c>
      <c r="B346" s="329" t="s">
        <v>2016</v>
      </c>
      <c r="C346" s="330" t="s">
        <v>621</v>
      </c>
      <c r="D346" s="330" t="s">
        <v>2020</v>
      </c>
      <c r="E346" s="330" t="s">
        <v>2021</v>
      </c>
      <c r="F346" s="329" t="s">
        <v>2022</v>
      </c>
      <c r="G346" s="330" t="s">
        <v>120</v>
      </c>
      <c r="H346" s="332"/>
      <c r="I346" s="330"/>
      <c r="J346" s="330" t="s">
        <v>1998</v>
      </c>
      <c r="K346" s="330" t="s">
        <v>2023</v>
      </c>
      <c r="L346" s="79"/>
      <c r="M346" s="70"/>
      <c r="N346" s="25">
        <v>35460</v>
      </c>
      <c r="O346" s="70"/>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c r="CZ346" s="19"/>
      <c r="DA346" s="19"/>
      <c r="DB346" s="19"/>
      <c r="DC346" s="19"/>
      <c r="DD346" s="19"/>
      <c r="DE346" s="19"/>
      <c r="DF346" s="19"/>
      <c r="DG346" s="19"/>
      <c r="DH346" s="19"/>
      <c r="DI346" s="19"/>
      <c r="DJ346" s="19"/>
    </row>
    <row r="347" spans="1:114" s="20" customFormat="1" ht="60.75" customHeight="1">
      <c r="A347" s="174">
        <v>19</v>
      </c>
      <c r="B347" s="329" t="s">
        <v>1704</v>
      </c>
      <c r="C347" s="330" t="s">
        <v>1705</v>
      </c>
      <c r="D347" s="330" t="s">
        <v>2264</v>
      </c>
      <c r="E347" s="330" t="s">
        <v>1707</v>
      </c>
      <c r="F347" s="329" t="s">
        <v>2265</v>
      </c>
      <c r="G347" s="330" t="s">
        <v>120</v>
      </c>
      <c r="H347" s="332"/>
      <c r="I347" s="330"/>
      <c r="J347" s="330" t="s">
        <v>2266</v>
      </c>
      <c r="K347" s="330" t="s">
        <v>2267</v>
      </c>
      <c r="L347" s="79"/>
      <c r="M347" s="70"/>
      <c r="N347" s="25">
        <v>239850</v>
      </c>
      <c r="O347" s="70"/>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c r="CZ347" s="19"/>
      <c r="DA347" s="19"/>
      <c r="DB347" s="19"/>
      <c r="DC347" s="19"/>
      <c r="DD347" s="19"/>
      <c r="DE347" s="19"/>
      <c r="DF347" s="19"/>
      <c r="DG347" s="19"/>
      <c r="DH347" s="19"/>
      <c r="DI347" s="19"/>
      <c r="DJ347" s="19"/>
    </row>
    <row r="348" spans="1:114" s="20" customFormat="1" ht="46.5" customHeight="1">
      <c r="A348" s="174">
        <v>20</v>
      </c>
      <c r="B348" s="329" t="s">
        <v>1518</v>
      </c>
      <c r="C348" s="330" t="s">
        <v>268</v>
      </c>
      <c r="D348" s="330" t="s">
        <v>1702</v>
      </c>
      <c r="E348" s="330" t="s">
        <v>2288</v>
      </c>
      <c r="F348" s="329" t="s">
        <v>2289</v>
      </c>
      <c r="G348" s="330" t="s">
        <v>120</v>
      </c>
      <c r="H348" s="332"/>
      <c r="I348" s="330"/>
      <c r="J348" s="330" t="s">
        <v>2290</v>
      </c>
      <c r="K348" s="330" t="s">
        <v>2291</v>
      </c>
      <c r="L348" s="79"/>
      <c r="M348" s="70"/>
      <c r="N348" s="25">
        <v>159715</v>
      </c>
      <c r="O348" s="70"/>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c r="CZ348" s="19"/>
      <c r="DA348" s="19"/>
      <c r="DB348" s="19"/>
      <c r="DC348" s="19"/>
      <c r="DD348" s="19"/>
      <c r="DE348" s="19"/>
      <c r="DF348" s="19"/>
      <c r="DG348" s="19"/>
      <c r="DH348" s="19"/>
      <c r="DI348" s="19"/>
      <c r="DJ348" s="19"/>
    </row>
    <row r="349" spans="1:114" s="20" customFormat="1" ht="46.5" customHeight="1">
      <c r="A349" s="174">
        <v>21</v>
      </c>
      <c r="B349" s="329" t="s">
        <v>2687</v>
      </c>
      <c r="C349" s="330" t="s">
        <v>2688</v>
      </c>
      <c r="D349" s="330" t="s">
        <v>2689</v>
      </c>
      <c r="E349" s="330" t="s">
        <v>2690</v>
      </c>
      <c r="F349" s="329" t="s">
        <v>2691</v>
      </c>
      <c r="G349" s="330" t="s">
        <v>120</v>
      </c>
      <c r="H349" s="332"/>
      <c r="I349" s="330"/>
      <c r="J349" s="331">
        <v>44233</v>
      </c>
      <c r="K349" s="330" t="s">
        <v>2692</v>
      </c>
      <c r="L349" s="79"/>
      <c r="M349" s="70"/>
      <c r="N349" s="25">
        <v>191000</v>
      </c>
      <c r="O349" s="70"/>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c r="CZ349" s="19"/>
      <c r="DA349" s="19"/>
      <c r="DB349" s="19"/>
      <c r="DC349" s="19"/>
      <c r="DD349" s="19"/>
      <c r="DE349" s="19"/>
      <c r="DF349" s="19"/>
      <c r="DG349" s="19"/>
      <c r="DH349" s="19"/>
      <c r="DI349" s="19"/>
      <c r="DJ349" s="19"/>
    </row>
    <row r="350" spans="1:114" s="20" customFormat="1" ht="46.5" customHeight="1">
      <c r="A350" s="174">
        <v>22</v>
      </c>
      <c r="B350" s="329" t="s">
        <v>2693</v>
      </c>
      <c r="C350" s="330" t="s">
        <v>268</v>
      </c>
      <c r="D350" s="330" t="s">
        <v>2689</v>
      </c>
      <c r="E350" s="330" t="s">
        <v>2690</v>
      </c>
      <c r="F350" s="329" t="s">
        <v>2694</v>
      </c>
      <c r="G350" s="330" t="s">
        <v>120</v>
      </c>
      <c r="H350" s="332"/>
      <c r="I350" s="330"/>
      <c r="J350" s="331">
        <v>44233</v>
      </c>
      <c r="K350" s="330" t="s">
        <v>2692</v>
      </c>
      <c r="L350" s="79"/>
      <c r="M350" s="70"/>
      <c r="N350" s="25">
        <v>70000</v>
      </c>
      <c r="O350" s="70"/>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c r="CZ350" s="19"/>
      <c r="DA350" s="19"/>
      <c r="DB350" s="19"/>
      <c r="DC350" s="19"/>
      <c r="DD350" s="19"/>
      <c r="DE350" s="19"/>
      <c r="DF350" s="19"/>
      <c r="DG350" s="19"/>
      <c r="DH350" s="19"/>
      <c r="DI350" s="19"/>
      <c r="DJ350" s="19"/>
    </row>
    <row r="351" spans="1:114" s="20" customFormat="1" ht="46.5" customHeight="1">
      <c r="A351" s="174">
        <v>23</v>
      </c>
      <c r="B351" s="329" t="s">
        <v>2816</v>
      </c>
      <c r="C351" s="330" t="s">
        <v>2688</v>
      </c>
      <c r="D351" s="330" t="s">
        <v>2689</v>
      </c>
      <c r="E351" s="330" t="s">
        <v>2690</v>
      </c>
      <c r="F351" s="329" t="s">
        <v>3392</v>
      </c>
      <c r="G351" s="330" t="s">
        <v>120</v>
      </c>
      <c r="H351" s="332"/>
      <c r="I351" s="330"/>
      <c r="J351" s="331">
        <v>44233</v>
      </c>
      <c r="K351" s="330" t="s">
        <v>2692</v>
      </c>
      <c r="L351" s="79"/>
      <c r="M351" s="70"/>
      <c r="N351" s="25">
        <v>146000</v>
      </c>
      <c r="O351" s="70"/>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c r="CZ351" s="19"/>
      <c r="DA351" s="19"/>
      <c r="DB351" s="19"/>
      <c r="DC351" s="19"/>
      <c r="DD351" s="19"/>
      <c r="DE351" s="19"/>
      <c r="DF351" s="19"/>
      <c r="DG351" s="19"/>
      <c r="DH351" s="19"/>
      <c r="DI351" s="19"/>
      <c r="DJ351" s="19"/>
    </row>
    <row r="352" spans="1:114" s="20" customFormat="1" ht="46.5" customHeight="1">
      <c r="A352" s="341"/>
      <c r="B352" s="329" t="s">
        <v>2695</v>
      </c>
      <c r="C352" s="330" t="s">
        <v>2696</v>
      </c>
      <c r="D352" s="330" t="s">
        <v>2697</v>
      </c>
      <c r="E352" s="330" t="s">
        <v>2698</v>
      </c>
      <c r="F352" s="330" t="s">
        <v>2699</v>
      </c>
      <c r="G352" s="330" t="s">
        <v>120</v>
      </c>
      <c r="H352" s="332"/>
      <c r="I352" s="332"/>
      <c r="J352" s="331" t="s">
        <v>2700</v>
      </c>
      <c r="K352" s="330" t="s">
        <v>2701</v>
      </c>
      <c r="L352" s="79"/>
      <c r="M352" s="70"/>
      <c r="N352" s="25">
        <v>25330</v>
      </c>
      <c r="O352" s="70"/>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row>
    <row r="353" spans="1:114" s="20" customFormat="1" ht="46.5" customHeight="1">
      <c r="A353" s="341"/>
      <c r="B353" s="329" t="s">
        <v>2925</v>
      </c>
      <c r="C353" s="330" t="s">
        <v>59</v>
      </c>
      <c r="D353" s="330" t="s">
        <v>2926</v>
      </c>
      <c r="E353" s="330" t="s">
        <v>2927</v>
      </c>
      <c r="F353" s="330" t="s">
        <v>2928</v>
      </c>
      <c r="G353" s="330" t="s">
        <v>120</v>
      </c>
      <c r="H353" s="332"/>
      <c r="I353" s="332"/>
      <c r="J353" s="331" t="s">
        <v>2929</v>
      </c>
      <c r="K353" s="330" t="s">
        <v>2930</v>
      </c>
      <c r="L353" s="79"/>
      <c r="M353" s="70"/>
      <c r="N353" s="25">
        <v>2700</v>
      </c>
      <c r="O353" s="70"/>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row>
    <row r="354" spans="1:114" s="20" customFormat="1" ht="46.5" customHeight="1">
      <c r="A354" s="341">
        <v>24</v>
      </c>
      <c r="B354" s="344" t="s">
        <v>3328</v>
      </c>
      <c r="C354" s="345" t="s">
        <v>3329</v>
      </c>
      <c r="D354" s="345" t="s">
        <v>3330</v>
      </c>
      <c r="E354" s="345" t="s">
        <v>3331</v>
      </c>
      <c r="F354" s="345" t="s">
        <v>3332</v>
      </c>
      <c r="G354" s="345" t="s">
        <v>120</v>
      </c>
      <c r="H354" s="346"/>
      <c r="I354" s="346"/>
      <c r="J354" s="347">
        <v>44665</v>
      </c>
      <c r="K354" s="345" t="s">
        <v>3333</v>
      </c>
      <c r="L354" s="348"/>
      <c r="M354" s="349"/>
      <c r="N354" s="350">
        <v>10037</v>
      </c>
      <c r="O354" s="70"/>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row>
    <row r="355" spans="1:114" s="18" customFormat="1" ht="17.25" customHeight="1">
      <c r="A355" s="179"/>
      <c r="B355" s="38" t="s">
        <v>3368</v>
      </c>
      <c r="C355" s="39"/>
      <c r="D355" s="39"/>
      <c r="E355" s="39"/>
      <c r="F355" s="40">
        <f>N355</f>
        <v>1296247</v>
      </c>
      <c r="G355" s="39"/>
      <c r="H355" s="81"/>
      <c r="I355" s="39"/>
      <c r="J355" s="39"/>
      <c r="K355" s="39"/>
      <c r="L355" s="82"/>
      <c r="M355" s="76"/>
      <c r="N355" s="17">
        <f>SUM(N328:N354)</f>
        <v>1296247</v>
      </c>
      <c r="O355" s="70"/>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row>
    <row r="356" spans="1:114" s="20" customFormat="1" ht="15.75" customHeight="1">
      <c r="A356" s="434" t="s">
        <v>457</v>
      </c>
      <c r="B356" s="435"/>
      <c r="C356" s="435"/>
      <c r="D356" s="435"/>
      <c r="E356" s="435"/>
      <c r="F356" s="435"/>
      <c r="G356" s="435"/>
      <c r="H356" s="435"/>
      <c r="I356" s="435"/>
      <c r="J356" s="435"/>
      <c r="K356" s="435"/>
      <c r="L356" s="436"/>
      <c r="M356" s="70"/>
      <c r="N356" s="25"/>
      <c r="O356" s="70"/>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row>
    <row r="357" spans="1:114" s="20" customFormat="1" ht="59.25" customHeight="1">
      <c r="A357" s="179">
        <v>1</v>
      </c>
      <c r="B357" s="61" t="s">
        <v>272</v>
      </c>
      <c r="C357" s="61" t="s">
        <v>235</v>
      </c>
      <c r="D357" s="61" t="s">
        <v>236</v>
      </c>
      <c r="E357" s="61" t="s">
        <v>237</v>
      </c>
      <c r="F357" s="61" t="s">
        <v>1094</v>
      </c>
      <c r="G357" s="61" t="s">
        <v>177</v>
      </c>
      <c r="H357" s="61"/>
      <c r="I357" s="61"/>
      <c r="J357" s="63">
        <v>44490</v>
      </c>
      <c r="K357" s="61" t="s">
        <v>1095</v>
      </c>
      <c r="L357" s="61"/>
      <c r="M357" s="77"/>
      <c r="N357" s="107">
        <v>40000</v>
      </c>
      <c r="O357" s="70"/>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row>
    <row r="358" spans="1:114" s="20" customFormat="1" ht="55.5" customHeight="1">
      <c r="A358" s="179">
        <v>2</v>
      </c>
      <c r="B358" s="61" t="s">
        <v>1096</v>
      </c>
      <c r="C358" s="61" t="s">
        <v>1097</v>
      </c>
      <c r="D358" s="61" t="s">
        <v>1098</v>
      </c>
      <c r="E358" s="61" t="s">
        <v>1099</v>
      </c>
      <c r="F358" s="61" t="s">
        <v>3318</v>
      </c>
      <c r="G358" s="61" t="s">
        <v>177</v>
      </c>
      <c r="H358" s="61"/>
      <c r="I358" s="61"/>
      <c r="J358" s="63">
        <v>44490</v>
      </c>
      <c r="K358" s="61" t="s">
        <v>1633</v>
      </c>
      <c r="L358" s="61"/>
      <c r="M358" s="77"/>
      <c r="N358" s="107">
        <v>13360</v>
      </c>
      <c r="O358" s="70"/>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row>
    <row r="359" spans="1:114" s="20" customFormat="1" ht="55.5" customHeight="1">
      <c r="A359" s="179">
        <v>3</v>
      </c>
      <c r="B359" s="61" t="s">
        <v>183</v>
      </c>
      <c r="C359" s="61" t="s">
        <v>1100</v>
      </c>
      <c r="D359" s="61" t="s">
        <v>1101</v>
      </c>
      <c r="E359" s="61" t="s">
        <v>1102</v>
      </c>
      <c r="F359" s="61" t="s">
        <v>1418</v>
      </c>
      <c r="G359" s="61" t="s">
        <v>177</v>
      </c>
      <c r="H359" s="61"/>
      <c r="I359" s="61"/>
      <c r="J359" s="63">
        <v>44490</v>
      </c>
      <c r="K359" s="61" t="s">
        <v>1103</v>
      </c>
      <c r="L359" s="61"/>
      <c r="M359" s="77"/>
      <c r="N359" s="107">
        <v>16279</v>
      </c>
      <c r="O359" s="70"/>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row>
    <row r="360" spans="1:114" s="20" customFormat="1" ht="56.25" customHeight="1">
      <c r="A360" s="179">
        <v>4</v>
      </c>
      <c r="B360" s="61" t="s">
        <v>728</v>
      </c>
      <c r="C360" s="61" t="s">
        <v>1104</v>
      </c>
      <c r="D360" s="61" t="s">
        <v>1105</v>
      </c>
      <c r="E360" s="61" t="s">
        <v>1106</v>
      </c>
      <c r="F360" s="61" t="s">
        <v>1107</v>
      </c>
      <c r="G360" s="61" t="s">
        <v>177</v>
      </c>
      <c r="H360" s="61"/>
      <c r="I360" s="61"/>
      <c r="J360" s="63">
        <v>44490</v>
      </c>
      <c r="K360" s="61" t="s">
        <v>1108</v>
      </c>
      <c r="L360" s="61"/>
      <c r="M360" s="77"/>
      <c r="N360" s="107">
        <v>13000</v>
      </c>
      <c r="O360" s="70"/>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row>
    <row r="361" spans="1:114" s="20" customFormat="1" ht="50.25" customHeight="1">
      <c r="A361" s="179">
        <v>5</v>
      </c>
      <c r="B361" s="61" t="s">
        <v>1110</v>
      </c>
      <c r="C361" s="61" t="s">
        <v>1109</v>
      </c>
      <c r="D361" s="61" t="s">
        <v>1111</v>
      </c>
      <c r="E361" s="61" t="s">
        <v>1112</v>
      </c>
      <c r="F361" s="61" t="s">
        <v>1297</v>
      </c>
      <c r="G361" s="61" t="s">
        <v>177</v>
      </c>
      <c r="H361" s="61"/>
      <c r="I361" s="61"/>
      <c r="J361" s="63">
        <v>44490</v>
      </c>
      <c r="K361" s="61" t="s">
        <v>1113</v>
      </c>
      <c r="L361" s="61"/>
      <c r="M361" s="77"/>
      <c r="N361" s="107">
        <v>63793</v>
      </c>
      <c r="O361" s="70"/>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row>
    <row r="362" spans="1:114" s="20" customFormat="1" ht="65.25" customHeight="1">
      <c r="A362" s="179">
        <v>6</v>
      </c>
      <c r="B362" s="61" t="s">
        <v>1114</v>
      </c>
      <c r="C362" s="61" t="s">
        <v>1115</v>
      </c>
      <c r="D362" s="61" t="s">
        <v>1116</v>
      </c>
      <c r="E362" s="61" t="s">
        <v>1117</v>
      </c>
      <c r="F362" s="61" t="s">
        <v>1118</v>
      </c>
      <c r="G362" s="61" t="s">
        <v>177</v>
      </c>
      <c r="H362" s="61"/>
      <c r="I362" s="61"/>
      <c r="J362" s="63">
        <v>44490</v>
      </c>
      <c r="K362" s="61" t="s">
        <v>1119</v>
      </c>
      <c r="L362" s="61"/>
      <c r="M362" s="77"/>
      <c r="N362" s="107">
        <v>20200</v>
      </c>
      <c r="O362" s="70"/>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row>
    <row r="363" spans="1:114" s="20" customFormat="1" ht="50.25" customHeight="1">
      <c r="A363" s="179">
        <v>7</v>
      </c>
      <c r="B363" s="61" t="s">
        <v>1120</v>
      </c>
      <c r="C363" s="61" t="s">
        <v>1121</v>
      </c>
      <c r="D363" s="61" t="s">
        <v>2399</v>
      </c>
      <c r="E363" s="61" t="s">
        <v>1122</v>
      </c>
      <c r="F363" s="61" t="s">
        <v>2400</v>
      </c>
      <c r="G363" s="61" t="s">
        <v>177</v>
      </c>
      <c r="H363" s="61"/>
      <c r="I363" s="61"/>
      <c r="J363" s="63">
        <v>44449</v>
      </c>
      <c r="K363" s="61" t="s">
        <v>1123</v>
      </c>
      <c r="L363" s="61"/>
      <c r="M363" s="77"/>
      <c r="N363" s="107">
        <v>11000</v>
      </c>
      <c r="O363" s="70"/>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row>
    <row r="364" spans="1:114" s="20" customFormat="1" ht="51.75" customHeight="1">
      <c r="A364" s="179">
        <v>8</v>
      </c>
      <c r="B364" s="61" t="s">
        <v>1124</v>
      </c>
      <c r="C364" s="61" t="s">
        <v>1125</v>
      </c>
      <c r="D364" s="61" t="s">
        <v>1126</v>
      </c>
      <c r="E364" s="61" t="s">
        <v>1127</v>
      </c>
      <c r="F364" s="61" t="s">
        <v>1128</v>
      </c>
      <c r="G364" s="61" t="s">
        <v>177</v>
      </c>
      <c r="H364" s="61"/>
      <c r="I364" s="61"/>
      <c r="J364" s="63">
        <v>44490</v>
      </c>
      <c r="K364" s="61" t="s">
        <v>1129</v>
      </c>
      <c r="L364" s="61"/>
      <c r="M364" s="77"/>
      <c r="N364" s="107">
        <v>76016</v>
      </c>
      <c r="O364" s="70"/>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row>
    <row r="365" spans="1:114" s="20" customFormat="1" ht="51.75" customHeight="1">
      <c r="A365" s="179">
        <v>9</v>
      </c>
      <c r="B365" s="61" t="s">
        <v>1130</v>
      </c>
      <c r="C365" s="61" t="s">
        <v>1131</v>
      </c>
      <c r="D365" s="61" t="s">
        <v>1132</v>
      </c>
      <c r="E365" s="61" t="s">
        <v>1133</v>
      </c>
      <c r="F365" s="61" t="s">
        <v>1134</v>
      </c>
      <c r="G365" s="61" t="s">
        <v>177</v>
      </c>
      <c r="H365" s="99"/>
      <c r="I365" s="99"/>
      <c r="J365" s="63">
        <v>44490</v>
      </c>
      <c r="K365" s="61" t="s">
        <v>1135</v>
      </c>
      <c r="L365" s="99"/>
      <c r="M365" s="77"/>
      <c r="N365" s="107">
        <v>88635</v>
      </c>
      <c r="O365" s="70"/>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row>
    <row r="366" spans="1:114" s="20" customFormat="1" ht="51.75" customHeight="1">
      <c r="A366" s="179">
        <v>10</v>
      </c>
      <c r="B366" s="61" t="s">
        <v>2339</v>
      </c>
      <c r="C366" s="61" t="s">
        <v>2340</v>
      </c>
      <c r="D366" s="61" t="s">
        <v>2341</v>
      </c>
      <c r="E366" s="61" t="s">
        <v>2342</v>
      </c>
      <c r="F366" s="61" t="s">
        <v>2343</v>
      </c>
      <c r="G366" s="61" t="s">
        <v>177</v>
      </c>
      <c r="H366" s="61"/>
      <c r="I366" s="61"/>
      <c r="J366" s="63">
        <v>44651</v>
      </c>
      <c r="K366" s="61" t="s">
        <v>2344</v>
      </c>
      <c r="L366" s="99"/>
      <c r="M366" s="77"/>
      <c r="N366" s="107">
        <v>30000</v>
      </c>
      <c r="O366" s="70"/>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row>
    <row r="367" spans="1:114" s="20" customFormat="1" ht="51.75" customHeight="1">
      <c r="A367" s="179">
        <v>11</v>
      </c>
      <c r="B367" s="61" t="s">
        <v>2401</v>
      </c>
      <c r="C367" s="61" t="s">
        <v>2402</v>
      </c>
      <c r="D367" s="61" t="s">
        <v>2403</v>
      </c>
      <c r="E367" s="61" t="s">
        <v>2404</v>
      </c>
      <c r="F367" s="61" t="s">
        <v>2405</v>
      </c>
      <c r="G367" s="61" t="s">
        <v>177</v>
      </c>
      <c r="H367" s="61"/>
      <c r="I367" s="61"/>
      <c r="J367" s="63">
        <v>44490</v>
      </c>
      <c r="K367" s="61" t="s">
        <v>2406</v>
      </c>
      <c r="L367" s="99"/>
      <c r="M367" s="77"/>
      <c r="N367" s="107">
        <v>30000</v>
      </c>
      <c r="O367" s="70"/>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row>
    <row r="368" spans="1:114" s="20" customFormat="1" ht="51.75" customHeight="1">
      <c r="A368" s="179">
        <v>12</v>
      </c>
      <c r="B368" s="61" t="s">
        <v>183</v>
      </c>
      <c r="C368" s="61" t="s">
        <v>2673</v>
      </c>
      <c r="D368" s="61" t="s">
        <v>2674</v>
      </c>
      <c r="E368" s="61" t="s">
        <v>2675</v>
      </c>
      <c r="F368" s="61" t="s">
        <v>2676</v>
      </c>
      <c r="G368" s="61" t="s">
        <v>177</v>
      </c>
      <c r="H368" s="61"/>
      <c r="I368" s="61"/>
      <c r="J368" s="63">
        <v>44490</v>
      </c>
      <c r="K368" s="61" t="s">
        <v>2677</v>
      </c>
      <c r="L368" s="99"/>
      <c r="M368" s="77"/>
      <c r="N368" s="107">
        <v>2850</v>
      </c>
      <c r="O368" s="70"/>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row>
    <row r="369" spans="1:114" s="20" customFormat="1" ht="51.75" customHeight="1">
      <c r="A369" s="179">
        <v>13</v>
      </c>
      <c r="B369" s="61" t="s">
        <v>2957</v>
      </c>
      <c r="C369" s="61" t="s">
        <v>2958</v>
      </c>
      <c r="D369" s="61" t="s">
        <v>2959</v>
      </c>
      <c r="E369" s="61" t="s">
        <v>2960</v>
      </c>
      <c r="F369" s="61" t="s">
        <v>2961</v>
      </c>
      <c r="G369" s="61" t="s">
        <v>177</v>
      </c>
      <c r="H369" s="61"/>
      <c r="I369" s="61"/>
      <c r="J369" s="63">
        <v>44426</v>
      </c>
      <c r="K369" s="61" t="s">
        <v>2962</v>
      </c>
      <c r="L369" s="99"/>
      <c r="M369" s="77"/>
      <c r="N369" s="107">
        <v>39574</v>
      </c>
      <c r="O369" s="70"/>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row>
    <row r="370" spans="1:114" s="20" customFormat="1" ht="51.75" customHeight="1">
      <c r="A370" s="179">
        <v>14</v>
      </c>
      <c r="B370" s="61" t="s">
        <v>183</v>
      </c>
      <c r="C370" s="61" t="s">
        <v>2673</v>
      </c>
      <c r="D370" s="61" t="s">
        <v>3048</v>
      </c>
      <c r="E370" s="61" t="s">
        <v>3049</v>
      </c>
      <c r="F370" s="61" t="s">
        <v>3050</v>
      </c>
      <c r="G370" s="61" t="s">
        <v>177</v>
      </c>
      <c r="H370" s="61"/>
      <c r="I370" s="61"/>
      <c r="J370" s="63">
        <v>44494</v>
      </c>
      <c r="K370" s="61" t="s">
        <v>3051</v>
      </c>
      <c r="L370" s="99"/>
      <c r="M370" s="77"/>
      <c r="N370" s="107">
        <v>7930</v>
      </c>
      <c r="O370" s="70"/>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row>
    <row r="371" spans="1:114" s="20" customFormat="1" ht="51.75" customHeight="1">
      <c r="A371" s="179">
        <v>15</v>
      </c>
      <c r="B371" s="61" t="s">
        <v>3052</v>
      </c>
      <c r="C371" s="61" t="s">
        <v>3053</v>
      </c>
      <c r="D371" s="61" t="s">
        <v>3054</v>
      </c>
      <c r="E371" s="61" t="s">
        <v>3055</v>
      </c>
      <c r="F371" s="61" t="s">
        <v>3056</v>
      </c>
      <c r="G371" s="61" t="s">
        <v>177</v>
      </c>
      <c r="H371" s="61"/>
      <c r="I371" s="61"/>
      <c r="J371" s="63">
        <v>44490</v>
      </c>
      <c r="K371" s="61" t="s">
        <v>3057</v>
      </c>
      <c r="L371" s="99"/>
      <c r="M371" s="77"/>
      <c r="N371" s="107">
        <v>50500</v>
      </c>
      <c r="O371" s="70"/>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row>
    <row r="372" spans="1:114" s="20" customFormat="1" ht="51.75" customHeight="1">
      <c r="A372" s="179">
        <v>16</v>
      </c>
      <c r="B372" s="61" t="s">
        <v>2345</v>
      </c>
      <c r="C372" s="61" t="s">
        <v>2346</v>
      </c>
      <c r="D372" s="61" t="s">
        <v>2347</v>
      </c>
      <c r="E372" s="61" t="s">
        <v>2348</v>
      </c>
      <c r="F372" s="61" t="s">
        <v>2349</v>
      </c>
      <c r="G372" s="61" t="s">
        <v>177</v>
      </c>
      <c r="H372" s="61"/>
      <c r="I372" s="61"/>
      <c r="J372" s="63">
        <v>44490</v>
      </c>
      <c r="K372" s="61" t="s">
        <v>2350</v>
      </c>
      <c r="L372" s="99"/>
      <c r="M372" s="77"/>
      <c r="N372" s="107">
        <v>27136</v>
      </c>
      <c r="O372" s="70"/>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row>
    <row r="373" spans="1:114" s="18" customFormat="1" ht="21.75" customHeight="1">
      <c r="A373" s="179"/>
      <c r="B373" s="36" t="s">
        <v>3058</v>
      </c>
      <c r="C373" s="36"/>
      <c r="D373" s="36"/>
      <c r="E373" s="36"/>
      <c r="F373" s="37">
        <f>N373</f>
        <v>530273</v>
      </c>
      <c r="G373" s="32"/>
      <c r="H373" s="32"/>
      <c r="I373" s="32"/>
      <c r="J373" s="32"/>
      <c r="K373" s="32"/>
      <c r="L373" s="83"/>
      <c r="M373" s="76"/>
      <c r="N373" s="17">
        <f>SUM(N357:N372)</f>
        <v>530273</v>
      </c>
      <c r="O373" s="70"/>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row>
    <row r="374" spans="1:114" s="20" customFormat="1" ht="20.25" customHeight="1">
      <c r="A374" s="434" t="s">
        <v>458</v>
      </c>
      <c r="B374" s="435"/>
      <c r="C374" s="435"/>
      <c r="D374" s="435"/>
      <c r="E374" s="435"/>
      <c r="F374" s="435"/>
      <c r="G374" s="435"/>
      <c r="H374" s="435"/>
      <c r="I374" s="435"/>
      <c r="J374" s="435"/>
      <c r="K374" s="435"/>
      <c r="L374" s="436"/>
      <c r="M374" s="70"/>
      <c r="N374" s="25"/>
      <c r="O374" s="70"/>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row>
    <row r="375" spans="1:114" s="18" customFormat="1" ht="76.5" customHeight="1">
      <c r="A375" s="174">
        <v>1</v>
      </c>
      <c r="B375" s="9" t="s">
        <v>279</v>
      </c>
      <c r="C375" s="190" t="s">
        <v>280</v>
      </c>
      <c r="D375" s="190" t="s">
        <v>62</v>
      </c>
      <c r="E375" s="190" t="s">
        <v>896</v>
      </c>
      <c r="F375" s="9" t="s">
        <v>994</v>
      </c>
      <c r="G375" s="190" t="s">
        <v>120</v>
      </c>
      <c r="H375" s="190"/>
      <c r="I375" s="190"/>
      <c r="J375" s="191">
        <v>42105</v>
      </c>
      <c r="K375" s="190" t="s">
        <v>1088</v>
      </c>
      <c r="L375" s="10" t="s">
        <v>1433</v>
      </c>
      <c r="M375" s="356"/>
      <c r="N375" s="428">
        <v>2152000</v>
      </c>
      <c r="O375" s="52"/>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row>
    <row r="376" spans="1:114" s="18" customFormat="1" ht="66.75" customHeight="1">
      <c r="A376" s="174">
        <v>2</v>
      </c>
      <c r="B376" s="9" t="s">
        <v>897</v>
      </c>
      <c r="C376" s="190" t="s">
        <v>898</v>
      </c>
      <c r="D376" s="190" t="s">
        <v>899</v>
      </c>
      <c r="E376" s="190" t="s">
        <v>900</v>
      </c>
      <c r="F376" s="9" t="s">
        <v>430</v>
      </c>
      <c r="G376" s="190" t="s">
        <v>120</v>
      </c>
      <c r="H376" s="190"/>
      <c r="I376" s="190"/>
      <c r="J376" s="191">
        <v>42531</v>
      </c>
      <c r="K376" s="190" t="s">
        <v>139</v>
      </c>
      <c r="L376" s="10" t="s">
        <v>1433</v>
      </c>
      <c r="M376" s="356"/>
      <c r="N376" s="428">
        <v>12750000</v>
      </c>
      <c r="O376" s="52"/>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row>
    <row r="377" spans="1:114" s="18" customFormat="1" ht="63" customHeight="1">
      <c r="A377" s="174">
        <v>3</v>
      </c>
      <c r="B377" s="288" t="s">
        <v>1307</v>
      </c>
      <c r="C377" s="267" t="s">
        <v>1578</v>
      </c>
      <c r="D377" s="267" t="s">
        <v>1579</v>
      </c>
      <c r="E377" s="268" t="s">
        <v>1580</v>
      </c>
      <c r="F377" s="266" t="s">
        <v>1581</v>
      </c>
      <c r="G377" s="267" t="s">
        <v>177</v>
      </c>
      <c r="H377" s="357"/>
      <c r="I377" s="267"/>
      <c r="J377" s="269">
        <v>43697</v>
      </c>
      <c r="K377" s="267" t="s">
        <v>1582</v>
      </c>
      <c r="L377" s="287"/>
      <c r="M377" s="424"/>
      <c r="N377" s="429">
        <v>247502000</v>
      </c>
      <c r="O377" s="53"/>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row>
    <row r="378" spans="1:114" s="18" customFormat="1" ht="76.5" customHeight="1">
      <c r="A378" s="174">
        <v>4</v>
      </c>
      <c r="B378" s="9" t="s">
        <v>3369</v>
      </c>
      <c r="C378" s="190" t="s">
        <v>3370</v>
      </c>
      <c r="D378" s="190" t="s">
        <v>3371</v>
      </c>
      <c r="E378" s="190" t="s">
        <v>3372</v>
      </c>
      <c r="F378" s="9" t="s">
        <v>3373</v>
      </c>
      <c r="G378" s="190" t="s">
        <v>177</v>
      </c>
      <c r="H378" s="190"/>
      <c r="I378" s="190"/>
      <c r="J378" s="191" t="s">
        <v>3374</v>
      </c>
      <c r="K378" s="190" t="s">
        <v>3375</v>
      </c>
      <c r="L378" s="10"/>
      <c r="M378" s="356"/>
      <c r="N378" s="428">
        <v>5200000</v>
      </c>
      <c r="O378" s="52"/>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row>
    <row r="379" spans="1:114" s="18" customFormat="1" ht="72.75" customHeight="1">
      <c r="A379" s="174">
        <v>5</v>
      </c>
      <c r="B379" s="9" t="s">
        <v>1083</v>
      </c>
      <c r="C379" s="190" t="s">
        <v>1084</v>
      </c>
      <c r="D379" s="190" t="s">
        <v>1085</v>
      </c>
      <c r="E379" s="190" t="s">
        <v>1086</v>
      </c>
      <c r="F379" s="9" t="s">
        <v>140</v>
      </c>
      <c r="G379" s="190" t="s">
        <v>120</v>
      </c>
      <c r="H379" s="190"/>
      <c r="I379" s="190"/>
      <c r="J379" s="191">
        <v>42283</v>
      </c>
      <c r="K379" s="190" t="s">
        <v>158</v>
      </c>
      <c r="L379" s="10" t="s">
        <v>1434</v>
      </c>
      <c r="M379" s="356"/>
      <c r="N379" s="428">
        <v>21110000</v>
      </c>
      <c r="O379" s="52"/>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row>
    <row r="380" spans="1:114" s="18" customFormat="1" ht="75.75" customHeight="1">
      <c r="A380" s="174">
        <v>6</v>
      </c>
      <c r="B380" s="9" t="s">
        <v>324</v>
      </c>
      <c r="C380" s="190" t="s">
        <v>615</v>
      </c>
      <c r="D380" s="190" t="s">
        <v>325</v>
      </c>
      <c r="E380" s="190" t="s">
        <v>326</v>
      </c>
      <c r="F380" s="9" t="s">
        <v>159</v>
      </c>
      <c r="G380" s="190" t="s">
        <v>120</v>
      </c>
      <c r="H380" s="190"/>
      <c r="I380" s="190"/>
      <c r="J380" s="191">
        <v>42105</v>
      </c>
      <c r="K380" s="190" t="s">
        <v>160</v>
      </c>
      <c r="L380" s="10" t="s">
        <v>1434</v>
      </c>
      <c r="M380" s="356"/>
      <c r="N380" s="428">
        <v>2875000</v>
      </c>
      <c r="O380" s="52"/>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row>
    <row r="381" spans="1:114" s="18" customFormat="1" ht="65.25" customHeight="1">
      <c r="A381" s="174">
        <v>7</v>
      </c>
      <c r="B381" s="9" t="s">
        <v>327</v>
      </c>
      <c r="C381" s="190" t="s">
        <v>1084</v>
      </c>
      <c r="D381" s="190" t="s">
        <v>130</v>
      </c>
      <c r="E381" s="190" t="s">
        <v>131</v>
      </c>
      <c r="F381" s="9" t="s">
        <v>1151</v>
      </c>
      <c r="G381" s="190" t="s">
        <v>120</v>
      </c>
      <c r="H381" s="190"/>
      <c r="I381" s="190"/>
      <c r="J381" s="191">
        <v>42795</v>
      </c>
      <c r="K381" s="190" t="s">
        <v>161</v>
      </c>
      <c r="L381" s="61" t="s">
        <v>2321</v>
      </c>
      <c r="M381" s="356"/>
      <c r="N381" s="428">
        <v>4540000</v>
      </c>
      <c r="O381" s="52"/>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row>
    <row r="382" spans="1:114" s="18" customFormat="1" ht="63" customHeight="1">
      <c r="A382" s="174">
        <v>8</v>
      </c>
      <c r="B382" s="9" t="s">
        <v>1075</v>
      </c>
      <c r="C382" s="190" t="s">
        <v>1212</v>
      </c>
      <c r="D382" s="234" t="s">
        <v>1213</v>
      </c>
      <c r="E382" s="234" t="s">
        <v>1214</v>
      </c>
      <c r="F382" s="265" t="s">
        <v>1215</v>
      </c>
      <c r="G382" s="190" t="s">
        <v>177</v>
      </c>
      <c r="H382" s="190"/>
      <c r="I382" s="190"/>
      <c r="J382" s="277">
        <v>43189</v>
      </c>
      <c r="K382" s="256" t="s">
        <v>1216</v>
      </c>
      <c r="L382" s="10" t="s">
        <v>1433</v>
      </c>
      <c r="M382" s="356"/>
      <c r="N382" s="428">
        <v>120000000</v>
      </c>
      <c r="O382" s="52"/>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row>
    <row r="383" spans="1:114" s="18" customFormat="1" ht="68.25" customHeight="1">
      <c r="A383" s="174">
        <v>9</v>
      </c>
      <c r="B383" s="9" t="s">
        <v>618</v>
      </c>
      <c r="C383" s="273" t="s">
        <v>1208</v>
      </c>
      <c r="D383" s="273" t="s">
        <v>1209</v>
      </c>
      <c r="E383" s="190" t="s">
        <v>132</v>
      </c>
      <c r="F383" s="274" t="s">
        <v>1210</v>
      </c>
      <c r="G383" s="190" t="s">
        <v>177</v>
      </c>
      <c r="H383" s="190"/>
      <c r="I383" s="190"/>
      <c r="J383" s="276">
        <v>43185</v>
      </c>
      <c r="K383" s="275" t="s">
        <v>1211</v>
      </c>
      <c r="L383" s="10"/>
      <c r="M383" s="356"/>
      <c r="N383" s="428">
        <v>285526000</v>
      </c>
      <c r="O383" s="52"/>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row>
    <row r="384" spans="1:114" s="18" customFormat="1" ht="71.25" customHeight="1">
      <c r="A384" s="174">
        <v>10</v>
      </c>
      <c r="B384" s="9" t="s">
        <v>133</v>
      </c>
      <c r="C384" s="190" t="s">
        <v>134</v>
      </c>
      <c r="D384" s="190" t="s">
        <v>135</v>
      </c>
      <c r="E384" s="190" t="s">
        <v>110</v>
      </c>
      <c r="F384" s="9" t="s">
        <v>162</v>
      </c>
      <c r="G384" s="190" t="s">
        <v>177</v>
      </c>
      <c r="H384" s="190"/>
      <c r="I384" s="190"/>
      <c r="J384" s="190" t="s">
        <v>761</v>
      </c>
      <c r="K384" s="190" t="s">
        <v>163</v>
      </c>
      <c r="L384" s="10" t="s">
        <v>1434</v>
      </c>
      <c r="M384" s="356"/>
      <c r="N384" s="428">
        <v>4844000</v>
      </c>
      <c r="O384" s="52"/>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row>
    <row r="385" spans="1:114" s="18" customFormat="1" ht="57" customHeight="1">
      <c r="A385" s="174">
        <v>11</v>
      </c>
      <c r="B385" s="9" t="s">
        <v>108</v>
      </c>
      <c r="C385" s="190" t="s">
        <v>109</v>
      </c>
      <c r="D385" s="190" t="s">
        <v>367</v>
      </c>
      <c r="E385" s="190" t="s">
        <v>368</v>
      </c>
      <c r="F385" s="9" t="s">
        <v>1724</v>
      </c>
      <c r="G385" s="190" t="s">
        <v>120</v>
      </c>
      <c r="H385" s="190"/>
      <c r="I385" s="190"/>
      <c r="J385" s="190" t="s">
        <v>762</v>
      </c>
      <c r="K385" s="190" t="s">
        <v>164</v>
      </c>
      <c r="L385" s="61" t="s">
        <v>1434</v>
      </c>
      <c r="M385" s="356"/>
      <c r="N385" s="428">
        <v>14300000</v>
      </c>
      <c r="O385" s="52"/>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row>
    <row r="386" spans="1:114" s="18" customFormat="1" ht="54" customHeight="1">
      <c r="A386" s="174">
        <v>12</v>
      </c>
      <c r="B386" s="9" t="s">
        <v>184</v>
      </c>
      <c r="C386" s="190" t="s">
        <v>1204</v>
      </c>
      <c r="D386" s="190" t="s">
        <v>328</v>
      </c>
      <c r="E386" s="190" t="s">
        <v>329</v>
      </c>
      <c r="F386" s="9" t="s">
        <v>1215</v>
      </c>
      <c r="G386" s="190" t="s">
        <v>120</v>
      </c>
      <c r="H386" s="190"/>
      <c r="I386" s="190"/>
      <c r="J386" s="191">
        <v>43410</v>
      </c>
      <c r="K386" s="190" t="s">
        <v>330</v>
      </c>
      <c r="L386" s="10" t="s">
        <v>2322</v>
      </c>
      <c r="M386" s="356"/>
      <c r="N386" s="428">
        <v>43500000</v>
      </c>
      <c r="O386" s="52"/>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row>
    <row r="387" spans="1:114" s="18" customFormat="1" ht="84" customHeight="1">
      <c r="A387" s="174">
        <v>13</v>
      </c>
      <c r="B387" s="9" t="s">
        <v>1254</v>
      </c>
      <c r="C387" s="190" t="s">
        <v>1255</v>
      </c>
      <c r="D387" s="190" t="s">
        <v>1256</v>
      </c>
      <c r="E387" s="190" t="s">
        <v>1257</v>
      </c>
      <c r="F387" s="9" t="s">
        <v>768</v>
      </c>
      <c r="G387" s="190" t="s">
        <v>120</v>
      </c>
      <c r="H387" s="190"/>
      <c r="I387" s="190"/>
      <c r="J387" s="190" t="s">
        <v>995</v>
      </c>
      <c r="K387" s="190" t="s">
        <v>769</v>
      </c>
      <c r="L387" s="10" t="s">
        <v>1434</v>
      </c>
      <c r="M387" s="356"/>
      <c r="N387" s="428">
        <v>5819600</v>
      </c>
      <c r="O387" s="52"/>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row>
    <row r="388" spans="1:114" s="18" customFormat="1" ht="68.25" customHeight="1">
      <c r="A388" s="174">
        <v>14</v>
      </c>
      <c r="B388" s="9" t="s">
        <v>1258</v>
      </c>
      <c r="C388" s="190" t="s">
        <v>1259</v>
      </c>
      <c r="D388" s="190" t="s">
        <v>1260</v>
      </c>
      <c r="E388" s="190" t="s">
        <v>1261</v>
      </c>
      <c r="F388" s="9" t="s">
        <v>770</v>
      </c>
      <c r="G388" s="190" t="s">
        <v>120</v>
      </c>
      <c r="H388" s="190"/>
      <c r="I388" s="190"/>
      <c r="J388" s="190" t="s">
        <v>760</v>
      </c>
      <c r="K388" s="190" t="s">
        <v>771</v>
      </c>
      <c r="L388" s="10" t="s">
        <v>1434</v>
      </c>
      <c r="M388" s="356"/>
      <c r="N388" s="428">
        <v>8948000</v>
      </c>
      <c r="O388" s="52"/>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row>
    <row r="389" spans="1:114" s="18" customFormat="1" ht="64.5" customHeight="1">
      <c r="A389" s="174">
        <v>15</v>
      </c>
      <c r="B389" s="9" t="s">
        <v>956</v>
      </c>
      <c r="C389" s="190" t="s">
        <v>9</v>
      </c>
      <c r="D389" s="190" t="s">
        <v>10</v>
      </c>
      <c r="E389" s="190" t="s">
        <v>11</v>
      </c>
      <c r="F389" s="9" t="s">
        <v>12</v>
      </c>
      <c r="G389" s="190" t="s">
        <v>120</v>
      </c>
      <c r="H389" s="190"/>
      <c r="I389" s="190"/>
      <c r="J389" s="190" t="s">
        <v>14</v>
      </c>
      <c r="K389" s="190" t="s">
        <v>13</v>
      </c>
      <c r="L389" s="61"/>
      <c r="M389" s="356"/>
      <c r="N389" s="428">
        <v>20000000</v>
      </c>
      <c r="O389" s="52"/>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row>
    <row r="390" spans="1:114" s="18" customFormat="1" ht="60" customHeight="1">
      <c r="A390" s="174">
        <v>16</v>
      </c>
      <c r="B390" s="7" t="s">
        <v>834</v>
      </c>
      <c r="C390" s="61" t="s">
        <v>835</v>
      </c>
      <c r="D390" s="190" t="s">
        <v>836</v>
      </c>
      <c r="E390" s="271" t="s">
        <v>837</v>
      </c>
      <c r="F390" s="7" t="s">
        <v>1725</v>
      </c>
      <c r="G390" s="61" t="s">
        <v>177</v>
      </c>
      <c r="H390" s="99"/>
      <c r="I390" s="99"/>
      <c r="J390" s="63">
        <v>43348</v>
      </c>
      <c r="K390" s="61" t="s">
        <v>838</v>
      </c>
      <c r="L390" s="99"/>
      <c r="M390" s="425"/>
      <c r="N390" s="428">
        <v>5959000</v>
      </c>
      <c r="O390" s="52"/>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row>
    <row r="391" spans="1:114" s="18" customFormat="1" ht="84" customHeight="1">
      <c r="A391" s="174">
        <v>17</v>
      </c>
      <c r="B391" s="266" t="s">
        <v>1152</v>
      </c>
      <c r="C391" s="267" t="s">
        <v>1153</v>
      </c>
      <c r="D391" s="267" t="s">
        <v>1154</v>
      </c>
      <c r="E391" s="268" t="s">
        <v>1155</v>
      </c>
      <c r="F391" s="266" t="s">
        <v>1156</v>
      </c>
      <c r="G391" s="267" t="s">
        <v>177</v>
      </c>
      <c r="H391" s="357"/>
      <c r="I391" s="357"/>
      <c r="J391" s="269">
        <v>42950</v>
      </c>
      <c r="K391" s="190" t="s">
        <v>1157</v>
      </c>
      <c r="L391" s="61" t="s">
        <v>1434</v>
      </c>
      <c r="M391" s="356"/>
      <c r="N391" s="428">
        <v>14000000</v>
      </c>
      <c r="O391" s="52"/>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row>
    <row r="392" spans="1:114" s="18" customFormat="1" ht="66.75" customHeight="1">
      <c r="A392" s="174">
        <v>18</v>
      </c>
      <c r="B392" s="9" t="s">
        <v>1262</v>
      </c>
      <c r="C392" s="190" t="s">
        <v>1263</v>
      </c>
      <c r="D392" s="190" t="s">
        <v>1264</v>
      </c>
      <c r="E392" s="190" t="s">
        <v>1265</v>
      </c>
      <c r="F392" s="9" t="s">
        <v>1726</v>
      </c>
      <c r="G392" s="190" t="s">
        <v>120</v>
      </c>
      <c r="H392" s="190"/>
      <c r="I392" s="190"/>
      <c r="J392" s="191">
        <v>42554</v>
      </c>
      <c r="K392" s="190" t="s">
        <v>1013</v>
      </c>
      <c r="L392" s="10" t="s">
        <v>1434</v>
      </c>
      <c r="M392" s="356"/>
      <c r="N392" s="428">
        <v>6500000</v>
      </c>
      <c r="O392" s="52"/>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row>
    <row r="393" spans="1:114" s="18" customFormat="1" ht="63.75" customHeight="1">
      <c r="A393" s="174">
        <v>19</v>
      </c>
      <c r="B393" s="9" t="s">
        <v>827</v>
      </c>
      <c r="C393" s="190" t="s">
        <v>828</v>
      </c>
      <c r="D393" s="190" t="s">
        <v>829</v>
      </c>
      <c r="E393" s="190" t="s">
        <v>830</v>
      </c>
      <c r="F393" s="9" t="s">
        <v>831</v>
      </c>
      <c r="G393" s="190" t="s">
        <v>120</v>
      </c>
      <c r="H393" s="190"/>
      <c r="I393" s="190"/>
      <c r="J393" s="191" t="s">
        <v>832</v>
      </c>
      <c r="K393" s="190" t="s">
        <v>833</v>
      </c>
      <c r="L393" s="61"/>
      <c r="M393" s="356"/>
      <c r="N393" s="428">
        <v>2500000</v>
      </c>
      <c r="O393" s="52"/>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row>
    <row r="394" spans="1:114" s="18" customFormat="1" ht="66" customHeight="1">
      <c r="A394" s="174">
        <v>20</v>
      </c>
      <c r="B394" s="292" t="s">
        <v>3187</v>
      </c>
      <c r="C394" s="267" t="s">
        <v>3188</v>
      </c>
      <c r="D394" s="190" t="s">
        <v>3189</v>
      </c>
      <c r="E394" s="271" t="s">
        <v>3193</v>
      </c>
      <c r="F394" s="270" t="s">
        <v>3194</v>
      </c>
      <c r="G394" s="190" t="s">
        <v>177</v>
      </c>
      <c r="H394" s="279"/>
      <c r="I394" s="190"/>
      <c r="J394" s="191">
        <v>44575</v>
      </c>
      <c r="K394" s="190" t="s">
        <v>3195</v>
      </c>
      <c r="L394" s="99"/>
      <c r="M394" s="425"/>
      <c r="N394" s="429">
        <v>5542000</v>
      </c>
      <c r="O394" s="52"/>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row>
    <row r="395" spans="1:114" s="18" customFormat="1" ht="66" customHeight="1">
      <c r="A395" s="174">
        <v>21</v>
      </c>
      <c r="B395" s="9" t="s">
        <v>238</v>
      </c>
      <c r="C395" s="190" t="s">
        <v>239</v>
      </c>
      <c r="D395" s="190" t="s">
        <v>63</v>
      </c>
      <c r="E395" s="190" t="s">
        <v>64</v>
      </c>
      <c r="F395" s="9" t="s">
        <v>1197</v>
      </c>
      <c r="G395" s="190" t="s">
        <v>177</v>
      </c>
      <c r="H395" s="190"/>
      <c r="I395" s="190"/>
      <c r="J395" s="190" t="s">
        <v>227</v>
      </c>
      <c r="K395" s="190" t="s">
        <v>1198</v>
      </c>
      <c r="L395" s="10" t="s">
        <v>1434</v>
      </c>
      <c r="M395" s="356"/>
      <c r="N395" s="428">
        <v>98765000</v>
      </c>
      <c r="O395" s="52"/>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row>
    <row r="396" spans="1:114" s="18" customFormat="1" ht="75" customHeight="1">
      <c r="A396" s="174">
        <v>22</v>
      </c>
      <c r="B396" s="9" t="s">
        <v>123</v>
      </c>
      <c r="C396" s="190" t="s">
        <v>640</v>
      </c>
      <c r="D396" s="190" t="s">
        <v>929</v>
      </c>
      <c r="E396" s="190" t="s">
        <v>930</v>
      </c>
      <c r="F396" s="9" t="s">
        <v>1199</v>
      </c>
      <c r="G396" s="190" t="s">
        <v>120</v>
      </c>
      <c r="H396" s="190"/>
      <c r="I396" s="190"/>
      <c r="J396" s="190" t="s">
        <v>757</v>
      </c>
      <c r="K396" s="190" t="s">
        <v>1200</v>
      </c>
      <c r="L396" s="10" t="s">
        <v>1434</v>
      </c>
      <c r="M396" s="356"/>
      <c r="N396" s="428">
        <v>6000000</v>
      </c>
      <c r="O396" s="52"/>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row>
    <row r="397" spans="1:114" s="18" customFormat="1" ht="84" customHeight="1">
      <c r="A397" s="174">
        <v>23</v>
      </c>
      <c r="B397" s="9" t="s">
        <v>123</v>
      </c>
      <c r="C397" s="190" t="s">
        <v>640</v>
      </c>
      <c r="D397" s="190" t="s">
        <v>931</v>
      </c>
      <c r="E397" s="190" t="s">
        <v>932</v>
      </c>
      <c r="F397" s="9" t="s">
        <v>1201</v>
      </c>
      <c r="G397" s="190" t="s">
        <v>120</v>
      </c>
      <c r="H397" s="190"/>
      <c r="I397" s="190"/>
      <c r="J397" s="190" t="s">
        <v>757</v>
      </c>
      <c r="K397" s="190" t="s">
        <v>453</v>
      </c>
      <c r="L397" s="10" t="s">
        <v>1434</v>
      </c>
      <c r="M397" s="356"/>
      <c r="N397" s="428">
        <v>7200000</v>
      </c>
      <c r="O397" s="52"/>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row>
    <row r="398" spans="1:114" s="18" customFormat="1" ht="77.25" customHeight="1">
      <c r="A398" s="174">
        <v>24</v>
      </c>
      <c r="B398" s="9" t="s">
        <v>933</v>
      </c>
      <c r="C398" s="190" t="s">
        <v>934</v>
      </c>
      <c r="D398" s="190" t="s">
        <v>1202</v>
      </c>
      <c r="E398" s="190" t="s">
        <v>1203</v>
      </c>
      <c r="F398" s="9" t="s">
        <v>1014</v>
      </c>
      <c r="G398" s="190" t="s">
        <v>120</v>
      </c>
      <c r="H398" s="190"/>
      <c r="I398" s="190"/>
      <c r="J398" s="190" t="s">
        <v>758</v>
      </c>
      <c r="K398" s="190" t="s">
        <v>1015</v>
      </c>
      <c r="L398" s="10" t="s">
        <v>1434</v>
      </c>
      <c r="M398" s="356"/>
      <c r="N398" s="428">
        <v>33615000</v>
      </c>
      <c r="O398" s="52"/>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row>
    <row r="399" spans="1:114" s="18" customFormat="1" ht="72.75" customHeight="1">
      <c r="A399" s="174">
        <v>25</v>
      </c>
      <c r="B399" s="288" t="s">
        <v>1621</v>
      </c>
      <c r="C399" s="267" t="s">
        <v>1622</v>
      </c>
      <c r="D399" s="267" t="s">
        <v>1623</v>
      </c>
      <c r="E399" s="268" t="s">
        <v>1624</v>
      </c>
      <c r="F399" s="266" t="s">
        <v>1625</v>
      </c>
      <c r="G399" s="267" t="s">
        <v>177</v>
      </c>
      <c r="H399" s="357"/>
      <c r="I399" s="267"/>
      <c r="J399" s="269">
        <v>43756</v>
      </c>
      <c r="K399" s="267" t="s">
        <v>1626</v>
      </c>
      <c r="L399" s="287"/>
      <c r="M399" s="424"/>
      <c r="N399" s="429">
        <v>150000000</v>
      </c>
      <c r="O399" s="52"/>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row>
    <row r="400" spans="1:114" s="18" customFormat="1" ht="96" customHeight="1">
      <c r="A400" s="174">
        <v>26</v>
      </c>
      <c r="B400" s="9" t="s">
        <v>3154</v>
      </c>
      <c r="C400" s="190" t="s">
        <v>3155</v>
      </c>
      <c r="D400" s="190" t="s">
        <v>3156</v>
      </c>
      <c r="E400" s="190" t="s">
        <v>3157</v>
      </c>
      <c r="F400" s="9" t="s">
        <v>3158</v>
      </c>
      <c r="G400" s="190" t="s">
        <v>120</v>
      </c>
      <c r="H400" s="190"/>
      <c r="I400" s="190"/>
      <c r="J400" s="191">
        <v>44546</v>
      </c>
      <c r="K400" s="190" t="s">
        <v>3159</v>
      </c>
      <c r="L400" s="10" t="s">
        <v>1434</v>
      </c>
      <c r="M400" s="356"/>
      <c r="N400" s="428">
        <v>30000000</v>
      </c>
      <c r="O400" s="52"/>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row>
    <row r="401" spans="1:114" s="18" customFormat="1" ht="69.75" customHeight="1">
      <c r="A401" s="174">
        <v>27</v>
      </c>
      <c r="B401" s="9" t="s">
        <v>313</v>
      </c>
      <c r="C401" s="190" t="s">
        <v>314</v>
      </c>
      <c r="D401" s="190" t="s">
        <v>774</v>
      </c>
      <c r="E401" s="190" t="s">
        <v>932</v>
      </c>
      <c r="F401" s="9" t="s">
        <v>228</v>
      </c>
      <c r="G401" s="190" t="s">
        <v>120</v>
      </c>
      <c r="H401" s="190"/>
      <c r="I401" s="190"/>
      <c r="J401" s="190" t="s">
        <v>757</v>
      </c>
      <c r="K401" s="190" t="s">
        <v>36</v>
      </c>
      <c r="L401" s="10" t="s">
        <v>1434</v>
      </c>
      <c r="M401" s="356"/>
      <c r="N401" s="428">
        <v>18000000</v>
      </c>
      <c r="O401" s="52"/>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row>
    <row r="402" spans="1:114" s="18" customFormat="1" ht="72.75" customHeight="1">
      <c r="A402" s="174">
        <v>28</v>
      </c>
      <c r="B402" s="9" t="s">
        <v>315</v>
      </c>
      <c r="C402" s="190" t="s">
        <v>316</v>
      </c>
      <c r="D402" s="190" t="s">
        <v>181</v>
      </c>
      <c r="E402" s="190" t="s">
        <v>317</v>
      </c>
      <c r="F402" s="9" t="s">
        <v>37</v>
      </c>
      <c r="G402" s="190" t="s">
        <v>120</v>
      </c>
      <c r="H402" s="190"/>
      <c r="I402" s="190"/>
      <c r="J402" s="191">
        <v>42557</v>
      </c>
      <c r="K402" s="190" t="s">
        <v>38</v>
      </c>
      <c r="L402" s="10" t="s">
        <v>1434</v>
      </c>
      <c r="M402" s="356"/>
      <c r="N402" s="428">
        <v>46544000</v>
      </c>
      <c r="O402" s="52"/>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row>
    <row r="403" spans="1:114" s="18" customFormat="1" ht="69.75" customHeight="1">
      <c r="A403" s="174">
        <v>29</v>
      </c>
      <c r="B403" s="9" t="s">
        <v>1158</v>
      </c>
      <c r="C403" s="190" t="s">
        <v>606</v>
      </c>
      <c r="D403" s="190" t="s">
        <v>1159</v>
      </c>
      <c r="E403" s="190" t="s">
        <v>1160</v>
      </c>
      <c r="F403" s="9" t="s">
        <v>1161</v>
      </c>
      <c r="G403" s="190" t="s">
        <v>177</v>
      </c>
      <c r="H403" s="190"/>
      <c r="I403" s="190"/>
      <c r="J403" s="191">
        <v>42949</v>
      </c>
      <c r="K403" s="190" t="s">
        <v>1162</v>
      </c>
      <c r="L403" s="10" t="s">
        <v>1434</v>
      </c>
      <c r="M403" s="356"/>
      <c r="N403" s="428">
        <v>19500000</v>
      </c>
      <c r="O403" s="52"/>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row>
    <row r="404" spans="1:114" s="18" customFormat="1" ht="68.25" customHeight="1">
      <c r="A404" s="174">
        <v>30</v>
      </c>
      <c r="B404" s="9" t="s">
        <v>364</v>
      </c>
      <c r="C404" s="190" t="s">
        <v>182</v>
      </c>
      <c r="D404" s="190" t="s">
        <v>111</v>
      </c>
      <c r="E404" s="190" t="s">
        <v>112</v>
      </c>
      <c r="F404" s="9" t="s">
        <v>1727</v>
      </c>
      <c r="G404" s="190" t="s">
        <v>120</v>
      </c>
      <c r="H404" s="190"/>
      <c r="I404" s="190"/>
      <c r="J404" s="191">
        <v>42560</v>
      </c>
      <c r="K404" s="190" t="s">
        <v>113</v>
      </c>
      <c r="L404" s="10" t="s">
        <v>1434</v>
      </c>
      <c r="M404" s="356"/>
      <c r="N404" s="428">
        <v>178500000</v>
      </c>
      <c r="O404" s="52"/>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row>
    <row r="405" spans="1:114" s="18" customFormat="1" ht="93" customHeight="1">
      <c r="A405" s="174">
        <v>31</v>
      </c>
      <c r="B405" s="9" t="s">
        <v>114</v>
      </c>
      <c r="C405" s="190" t="s">
        <v>115</v>
      </c>
      <c r="D405" s="190" t="s">
        <v>1217</v>
      </c>
      <c r="E405" s="190" t="s">
        <v>1218</v>
      </c>
      <c r="F405" s="9" t="s">
        <v>1219</v>
      </c>
      <c r="G405" s="190" t="s">
        <v>120</v>
      </c>
      <c r="H405" s="190"/>
      <c r="I405" s="190"/>
      <c r="J405" s="190" t="s">
        <v>759</v>
      </c>
      <c r="K405" s="190" t="s">
        <v>626</v>
      </c>
      <c r="L405" s="10" t="s">
        <v>1434</v>
      </c>
      <c r="M405" s="356"/>
      <c r="N405" s="428">
        <v>501000000</v>
      </c>
      <c r="O405" s="52"/>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row>
    <row r="406" spans="1:114" s="18" customFormat="1" ht="96" customHeight="1">
      <c r="A406" s="174">
        <v>32</v>
      </c>
      <c r="B406" s="9" t="s">
        <v>114</v>
      </c>
      <c r="C406" s="190" t="s">
        <v>115</v>
      </c>
      <c r="D406" s="190" t="s">
        <v>627</v>
      </c>
      <c r="E406" s="190" t="s">
        <v>628</v>
      </c>
      <c r="F406" s="9" t="s">
        <v>629</v>
      </c>
      <c r="G406" s="190" t="s">
        <v>120</v>
      </c>
      <c r="H406" s="190"/>
      <c r="I406" s="190"/>
      <c r="J406" s="190" t="s">
        <v>759</v>
      </c>
      <c r="K406" s="190" t="s">
        <v>630</v>
      </c>
      <c r="L406" s="10" t="s">
        <v>1434</v>
      </c>
      <c r="M406" s="356"/>
      <c r="N406" s="428">
        <v>6250000</v>
      </c>
      <c r="O406" s="52"/>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row>
    <row r="407" spans="1:114" s="18" customFormat="1" ht="98.25" customHeight="1">
      <c r="A407" s="174">
        <v>33</v>
      </c>
      <c r="B407" s="9" t="s">
        <v>114</v>
      </c>
      <c r="C407" s="190" t="s">
        <v>115</v>
      </c>
      <c r="D407" s="190" t="s">
        <v>355</v>
      </c>
      <c r="E407" s="190" t="s">
        <v>1089</v>
      </c>
      <c r="F407" s="9" t="s">
        <v>1038</v>
      </c>
      <c r="G407" s="190" t="s">
        <v>120</v>
      </c>
      <c r="H407" s="190"/>
      <c r="I407" s="190"/>
      <c r="J407" s="190" t="s">
        <v>759</v>
      </c>
      <c r="K407" s="190" t="s">
        <v>1049</v>
      </c>
      <c r="L407" s="10" t="s">
        <v>1434</v>
      </c>
      <c r="M407" s="356"/>
      <c r="N407" s="428">
        <v>5130000</v>
      </c>
      <c r="O407" s="52"/>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row>
    <row r="408" spans="1:114" s="18" customFormat="1" ht="91.5" customHeight="1">
      <c r="A408" s="174">
        <v>34</v>
      </c>
      <c r="B408" s="9" t="s">
        <v>114</v>
      </c>
      <c r="C408" s="190" t="s">
        <v>115</v>
      </c>
      <c r="D408" s="190" t="s">
        <v>627</v>
      </c>
      <c r="E408" s="190" t="s">
        <v>1050</v>
      </c>
      <c r="F408" s="9" t="s">
        <v>1051</v>
      </c>
      <c r="G408" s="190" t="s">
        <v>120</v>
      </c>
      <c r="H408" s="190"/>
      <c r="I408" s="190"/>
      <c r="J408" s="190" t="s">
        <v>759</v>
      </c>
      <c r="K408" s="190">
        <f>SUM(K374:K407)</f>
        <v>0</v>
      </c>
      <c r="L408" s="10" t="s">
        <v>1434</v>
      </c>
      <c r="M408" s="356"/>
      <c r="N408" s="428">
        <v>210000000</v>
      </c>
      <c r="O408" s="52"/>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row>
    <row r="409" spans="1:114" s="18" customFormat="1" ht="91.5" customHeight="1">
      <c r="A409" s="174">
        <v>35</v>
      </c>
      <c r="B409" s="9" t="s">
        <v>114</v>
      </c>
      <c r="C409" s="190" t="s">
        <v>115</v>
      </c>
      <c r="D409" s="190" t="s">
        <v>355</v>
      </c>
      <c r="E409" s="190" t="s">
        <v>101</v>
      </c>
      <c r="F409" s="9" t="s">
        <v>723</v>
      </c>
      <c r="G409" s="190" t="s">
        <v>120</v>
      </c>
      <c r="H409" s="190"/>
      <c r="I409" s="190"/>
      <c r="J409" s="190" t="s">
        <v>759</v>
      </c>
      <c r="K409" s="190" t="s">
        <v>724</v>
      </c>
      <c r="L409" s="10" t="s">
        <v>1434</v>
      </c>
      <c r="M409" s="356"/>
      <c r="N409" s="428">
        <v>175200000</v>
      </c>
      <c r="O409" s="52"/>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row>
    <row r="410" spans="1:114" s="18" customFormat="1" ht="91.5" customHeight="1">
      <c r="A410" s="174">
        <v>36</v>
      </c>
      <c r="B410" s="270" t="s">
        <v>605</v>
      </c>
      <c r="C410" s="190" t="s">
        <v>606</v>
      </c>
      <c r="D410" s="190" t="s">
        <v>851</v>
      </c>
      <c r="E410" s="271" t="s">
        <v>852</v>
      </c>
      <c r="F410" s="9" t="s">
        <v>1087</v>
      </c>
      <c r="G410" s="190" t="s">
        <v>120</v>
      </c>
      <c r="H410" s="279"/>
      <c r="I410" s="279"/>
      <c r="J410" s="191">
        <v>42530</v>
      </c>
      <c r="K410" s="190" t="s">
        <v>607</v>
      </c>
      <c r="L410" s="61" t="s">
        <v>1434</v>
      </c>
      <c r="M410" s="356"/>
      <c r="N410" s="428">
        <v>400000000</v>
      </c>
      <c r="O410" s="52"/>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row>
    <row r="411" spans="1:114" s="18" customFormat="1" ht="91.5" customHeight="1">
      <c r="A411" s="174">
        <v>37</v>
      </c>
      <c r="B411" s="270" t="s">
        <v>429</v>
      </c>
      <c r="C411" s="190" t="s">
        <v>1266</v>
      </c>
      <c r="D411" s="190" t="s">
        <v>773</v>
      </c>
      <c r="E411" s="271" t="s">
        <v>171</v>
      </c>
      <c r="F411" s="9" t="s">
        <v>172</v>
      </c>
      <c r="G411" s="190" t="s">
        <v>120</v>
      </c>
      <c r="H411" s="190"/>
      <c r="I411" s="279"/>
      <c r="J411" s="191" t="s">
        <v>763</v>
      </c>
      <c r="K411" s="190" t="s">
        <v>1233</v>
      </c>
      <c r="L411" s="10" t="s">
        <v>1434</v>
      </c>
      <c r="M411" s="356"/>
      <c r="N411" s="428">
        <v>4873000</v>
      </c>
      <c r="O411" s="52"/>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row>
    <row r="412" spans="1:114" s="18" customFormat="1" ht="91.5" customHeight="1">
      <c r="A412" s="174">
        <v>38</v>
      </c>
      <c r="B412" s="7" t="s">
        <v>841</v>
      </c>
      <c r="C412" s="61" t="s">
        <v>842</v>
      </c>
      <c r="D412" s="190" t="s">
        <v>843</v>
      </c>
      <c r="E412" s="271" t="s">
        <v>844</v>
      </c>
      <c r="F412" s="270" t="s">
        <v>845</v>
      </c>
      <c r="G412" s="61" t="s">
        <v>177</v>
      </c>
      <c r="H412" s="1"/>
      <c r="I412" s="1"/>
      <c r="J412" s="63" t="s">
        <v>846</v>
      </c>
      <c r="K412" s="61" t="s">
        <v>847</v>
      </c>
      <c r="L412" s="1"/>
      <c r="M412" s="426"/>
      <c r="N412" s="428">
        <v>6500000</v>
      </c>
      <c r="O412" s="52"/>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row>
    <row r="413" spans="1:114" s="18" customFormat="1" ht="91.5" customHeight="1">
      <c r="A413" s="174">
        <v>39</v>
      </c>
      <c r="B413" s="270" t="s">
        <v>501</v>
      </c>
      <c r="C413" s="190" t="s">
        <v>502</v>
      </c>
      <c r="D413" s="190" t="s">
        <v>68</v>
      </c>
      <c r="E413" s="271" t="s">
        <v>69</v>
      </c>
      <c r="F413" s="270" t="s">
        <v>1728</v>
      </c>
      <c r="G413" s="190" t="s">
        <v>120</v>
      </c>
      <c r="H413" s="190"/>
      <c r="I413" s="279"/>
      <c r="J413" s="191" t="s">
        <v>763</v>
      </c>
      <c r="K413" s="190" t="s">
        <v>1205</v>
      </c>
      <c r="L413" s="10" t="s">
        <v>1434</v>
      </c>
      <c r="M413" s="356"/>
      <c r="N413" s="428">
        <v>20059000</v>
      </c>
      <c r="O413" s="52"/>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row>
    <row r="414" spans="1:114" s="18" customFormat="1" ht="77.25" customHeight="1">
      <c r="A414" s="174">
        <v>40</v>
      </c>
      <c r="B414" s="270" t="s">
        <v>170</v>
      </c>
      <c r="C414" s="190" t="s">
        <v>373</v>
      </c>
      <c r="D414" s="190" t="s">
        <v>374</v>
      </c>
      <c r="E414" s="271" t="s">
        <v>375</v>
      </c>
      <c r="F414" s="270" t="s">
        <v>1253</v>
      </c>
      <c r="G414" s="190" t="s">
        <v>120</v>
      </c>
      <c r="H414" s="279"/>
      <c r="I414" s="279"/>
      <c r="J414" s="191">
        <v>42639</v>
      </c>
      <c r="K414" s="190" t="s">
        <v>913</v>
      </c>
      <c r="L414" s="10" t="s">
        <v>1434</v>
      </c>
      <c r="M414" s="356"/>
      <c r="N414" s="428">
        <v>47000000</v>
      </c>
      <c r="O414" s="52"/>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row>
    <row r="415" spans="1:114" s="18" customFormat="1" ht="69.75" customHeight="1">
      <c r="A415" s="174">
        <v>41</v>
      </c>
      <c r="B415" s="270" t="s">
        <v>797</v>
      </c>
      <c r="C415" s="190" t="s">
        <v>798</v>
      </c>
      <c r="D415" s="190" t="s">
        <v>799</v>
      </c>
      <c r="E415" s="271" t="s">
        <v>800</v>
      </c>
      <c r="F415" s="270" t="s">
        <v>801</v>
      </c>
      <c r="G415" s="190" t="s">
        <v>120</v>
      </c>
      <c r="H415" s="279"/>
      <c r="I415" s="279"/>
      <c r="J415" s="191">
        <v>43312</v>
      </c>
      <c r="K415" s="190" t="s">
        <v>802</v>
      </c>
      <c r="L415" s="10"/>
      <c r="M415" s="356"/>
      <c r="N415" s="428">
        <v>12000000</v>
      </c>
      <c r="O415" s="52"/>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row>
    <row r="416" spans="1:114" s="18" customFormat="1" ht="63" customHeight="1">
      <c r="A416" s="174">
        <v>42</v>
      </c>
      <c r="B416" s="270" t="s">
        <v>107</v>
      </c>
      <c r="C416" s="190" t="s">
        <v>1064</v>
      </c>
      <c r="D416" s="190" t="s">
        <v>1065</v>
      </c>
      <c r="E416" s="271" t="s">
        <v>919</v>
      </c>
      <c r="F416" s="270" t="s">
        <v>920</v>
      </c>
      <c r="G416" s="190" t="s">
        <v>120</v>
      </c>
      <c r="H416" s="279"/>
      <c r="I416" s="279"/>
      <c r="J416" s="191">
        <v>42639</v>
      </c>
      <c r="K416" s="190" t="s">
        <v>921</v>
      </c>
      <c r="L416" s="279" t="s">
        <v>1434</v>
      </c>
      <c r="M416" s="356"/>
      <c r="N416" s="428">
        <v>47000000</v>
      </c>
      <c r="O416" s="52"/>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row>
    <row r="417" spans="1:114" s="18" customFormat="1" ht="66" customHeight="1">
      <c r="A417" s="174">
        <v>43</v>
      </c>
      <c r="B417" s="266" t="s">
        <v>605</v>
      </c>
      <c r="C417" s="267" t="s">
        <v>124</v>
      </c>
      <c r="D417" s="267" t="s">
        <v>1163</v>
      </c>
      <c r="E417" s="268" t="s">
        <v>1164</v>
      </c>
      <c r="F417" s="266" t="s">
        <v>1165</v>
      </c>
      <c r="G417" s="267" t="s">
        <v>120</v>
      </c>
      <c r="H417" s="357"/>
      <c r="I417" s="357"/>
      <c r="J417" s="269">
        <v>42913</v>
      </c>
      <c r="K417" s="190" t="s">
        <v>1166</v>
      </c>
      <c r="L417" s="10" t="s">
        <v>1434</v>
      </c>
      <c r="M417" s="356"/>
      <c r="N417" s="428">
        <v>52319000</v>
      </c>
      <c r="O417" s="52"/>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row>
    <row r="418" spans="1:114" s="18" customFormat="1" ht="63" customHeight="1">
      <c r="A418" s="174">
        <v>44</v>
      </c>
      <c r="B418" s="266" t="s">
        <v>605</v>
      </c>
      <c r="C418" s="267" t="s">
        <v>124</v>
      </c>
      <c r="D418" s="267" t="s">
        <v>1163</v>
      </c>
      <c r="E418" s="268" t="s">
        <v>1167</v>
      </c>
      <c r="F418" s="266" t="s">
        <v>1168</v>
      </c>
      <c r="G418" s="267" t="s">
        <v>120</v>
      </c>
      <c r="H418" s="357"/>
      <c r="I418" s="357"/>
      <c r="J418" s="269">
        <v>42913</v>
      </c>
      <c r="K418" s="190" t="s">
        <v>1169</v>
      </c>
      <c r="L418" s="10" t="s">
        <v>1434</v>
      </c>
      <c r="M418" s="356"/>
      <c r="N418" s="428">
        <v>1350633000</v>
      </c>
      <c r="O418" s="52"/>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row>
    <row r="419" spans="1:114" s="18" customFormat="1" ht="69.75" customHeight="1">
      <c r="A419" s="174">
        <v>45</v>
      </c>
      <c r="B419" s="266" t="s">
        <v>1170</v>
      </c>
      <c r="C419" s="267" t="s">
        <v>1008</v>
      </c>
      <c r="D419" s="267" t="s">
        <v>1071</v>
      </c>
      <c r="E419" s="268" t="s">
        <v>1072</v>
      </c>
      <c r="F419" s="266" t="s">
        <v>1073</v>
      </c>
      <c r="G419" s="267" t="s">
        <v>120</v>
      </c>
      <c r="H419" s="357"/>
      <c r="I419" s="357"/>
      <c r="J419" s="269">
        <v>42934</v>
      </c>
      <c r="K419" s="190" t="s">
        <v>1074</v>
      </c>
      <c r="L419" s="10" t="s">
        <v>1434</v>
      </c>
      <c r="M419" s="356"/>
      <c r="N419" s="428">
        <v>27786000</v>
      </c>
      <c r="O419" s="52"/>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row>
    <row r="420" spans="1:114" s="18" customFormat="1" ht="80.25" customHeight="1">
      <c r="A420" s="174">
        <v>46</v>
      </c>
      <c r="B420" s="266" t="s">
        <v>1075</v>
      </c>
      <c r="C420" s="267" t="s">
        <v>1076</v>
      </c>
      <c r="D420" s="267" t="s">
        <v>1077</v>
      </c>
      <c r="E420" s="268" t="s">
        <v>1078</v>
      </c>
      <c r="F420" s="266" t="s">
        <v>1079</v>
      </c>
      <c r="G420" s="267" t="s">
        <v>177</v>
      </c>
      <c r="H420" s="357"/>
      <c r="I420" s="357"/>
      <c r="J420" s="269">
        <v>42944</v>
      </c>
      <c r="K420" s="190" t="s">
        <v>1080</v>
      </c>
      <c r="L420" s="10" t="s">
        <v>1434</v>
      </c>
      <c r="M420" s="356"/>
      <c r="N420" s="428">
        <v>20000000</v>
      </c>
      <c r="O420" s="52"/>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row>
    <row r="421" spans="1:114" s="18" customFormat="1" ht="72" customHeight="1">
      <c r="A421" s="174">
        <v>47</v>
      </c>
      <c r="B421" s="266" t="s">
        <v>1549</v>
      </c>
      <c r="C421" s="267" t="s">
        <v>1550</v>
      </c>
      <c r="D421" s="267" t="s">
        <v>1551</v>
      </c>
      <c r="E421" s="268" t="s">
        <v>1552</v>
      </c>
      <c r="F421" s="266" t="s">
        <v>1553</v>
      </c>
      <c r="G421" s="267" t="s">
        <v>177</v>
      </c>
      <c r="H421" s="357"/>
      <c r="I421" s="357"/>
      <c r="J421" s="269">
        <v>43706</v>
      </c>
      <c r="K421" s="190" t="s">
        <v>1554</v>
      </c>
      <c r="L421" s="10" t="s">
        <v>1434</v>
      </c>
      <c r="M421" s="356"/>
      <c r="N421" s="428">
        <v>94561000</v>
      </c>
      <c r="O421" s="52"/>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row>
    <row r="422" spans="1:114" s="18" customFormat="1" ht="79.5" customHeight="1">
      <c r="A422" s="174">
        <v>48</v>
      </c>
      <c r="B422" s="266" t="s">
        <v>1152</v>
      </c>
      <c r="C422" s="267" t="s">
        <v>1153</v>
      </c>
      <c r="D422" s="267" t="s">
        <v>1154</v>
      </c>
      <c r="E422" s="268" t="s">
        <v>868</v>
      </c>
      <c r="F422" s="266" t="s">
        <v>869</v>
      </c>
      <c r="G422" s="267" t="s">
        <v>177</v>
      </c>
      <c r="H422" s="357"/>
      <c r="I422" s="357"/>
      <c r="J422" s="269">
        <v>42950</v>
      </c>
      <c r="K422" s="190" t="s">
        <v>870</v>
      </c>
      <c r="L422" s="10" t="s">
        <v>1434</v>
      </c>
      <c r="M422" s="356"/>
      <c r="N422" s="428">
        <v>300000000</v>
      </c>
      <c r="O422" s="52"/>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row>
    <row r="423" spans="1:114" s="18" customFormat="1" ht="77.25" customHeight="1">
      <c r="A423" s="174">
        <v>49</v>
      </c>
      <c r="B423" s="266" t="s">
        <v>871</v>
      </c>
      <c r="C423" s="190" t="s">
        <v>500</v>
      </c>
      <c r="D423" s="267" t="s">
        <v>872</v>
      </c>
      <c r="E423" s="268" t="s">
        <v>873</v>
      </c>
      <c r="F423" s="266" t="s">
        <v>1729</v>
      </c>
      <c r="G423" s="267" t="s">
        <v>177</v>
      </c>
      <c r="H423" s="357"/>
      <c r="I423" s="357"/>
      <c r="J423" s="269">
        <v>42947</v>
      </c>
      <c r="K423" s="190" t="s">
        <v>874</v>
      </c>
      <c r="L423" s="61" t="s">
        <v>1271</v>
      </c>
      <c r="M423" s="356"/>
      <c r="N423" s="428">
        <v>39000000</v>
      </c>
      <c r="O423" s="54"/>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row>
    <row r="424" spans="1:114" s="18" customFormat="1" ht="63.75" customHeight="1">
      <c r="A424" s="174">
        <v>50</v>
      </c>
      <c r="B424" s="192" t="s">
        <v>1090</v>
      </c>
      <c r="C424" s="270" t="s">
        <v>1091</v>
      </c>
      <c r="D424" s="270" t="s">
        <v>1092</v>
      </c>
      <c r="E424" s="270" t="s">
        <v>1093</v>
      </c>
      <c r="F424" s="270" t="s">
        <v>839</v>
      </c>
      <c r="G424" s="270" t="s">
        <v>177</v>
      </c>
      <c r="H424" s="270"/>
      <c r="I424" s="270"/>
      <c r="J424" s="278">
        <v>43229</v>
      </c>
      <c r="K424" s="270" t="s">
        <v>840</v>
      </c>
      <c r="L424" s="270"/>
      <c r="M424" s="427" t="s">
        <v>839</v>
      </c>
      <c r="N424" s="54">
        <v>239182000</v>
      </c>
      <c r="O424" s="52"/>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row>
    <row r="425" spans="1:114" s="18" customFormat="1" ht="91.5" customHeight="1">
      <c r="A425" s="174">
        <v>51</v>
      </c>
      <c r="B425" s="270" t="s">
        <v>875</v>
      </c>
      <c r="C425" s="271" t="s">
        <v>876</v>
      </c>
      <c r="D425" s="267" t="s">
        <v>877</v>
      </c>
      <c r="E425" s="271" t="s">
        <v>878</v>
      </c>
      <c r="F425" s="266" t="s">
        <v>1206</v>
      </c>
      <c r="G425" s="190" t="s">
        <v>177</v>
      </c>
      <c r="H425" s="279"/>
      <c r="I425" s="279"/>
      <c r="J425" s="191">
        <v>42920</v>
      </c>
      <c r="K425" s="190" t="s">
        <v>879</v>
      </c>
      <c r="L425" s="10" t="s">
        <v>1434</v>
      </c>
      <c r="M425" s="356"/>
      <c r="N425" s="428">
        <v>13000000</v>
      </c>
      <c r="O425" s="52"/>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row>
    <row r="426" spans="1:114" s="18" customFormat="1" ht="59.25" customHeight="1">
      <c r="A426" s="174">
        <v>52</v>
      </c>
      <c r="B426" s="270" t="s">
        <v>880</v>
      </c>
      <c r="C426" s="190" t="s">
        <v>881</v>
      </c>
      <c r="D426" s="190" t="s">
        <v>882</v>
      </c>
      <c r="E426" s="271" t="s">
        <v>883</v>
      </c>
      <c r="F426" s="266" t="s">
        <v>1730</v>
      </c>
      <c r="G426" s="190" t="s">
        <v>177</v>
      </c>
      <c r="H426" s="279"/>
      <c r="I426" s="279"/>
      <c r="J426" s="191">
        <v>42891</v>
      </c>
      <c r="K426" s="190" t="s">
        <v>884</v>
      </c>
      <c r="L426" s="10" t="s">
        <v>1434</v>
      </c>
      <c r="M426" s="356"/>
      <c r="N426" s="428">
        <v>16424000</v>
      </c>
      <c r="O426" s="52"/>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row>
    <row r="427" spans="1:114" s="18" customFormat="1" ht="69.75" customHeight="1">
      <c r="A427" s="174">
        <v>53</v>
      </c>
      <c r="B427" s="270" t="s">
        <v>885</v>
      </c>
      <c r="C427" s="190" t="s">
        <v>912</v>
      </c>
      <c r="D427" s="190" t="s">
        <v>886</v>
      </c>
      <c r="E427" s="271" t="s">
        <v>887</v>
      </c>
      <c r="F427" s="270" t="s">
        <v>888</v>
      </c>
      <c r="G427" s="271" t="s">
        <v>177</v>
      </c>
      <c r="H427" s="271"/>
      <c r="I427" s="271"/>
      <c r="J427" s="272">
        <v>42916</v>
      </c>
      <c r="K427" s="190" t="s">
        <v>889</v>
      </c>
      <c r="L427" s="271"/>
      <c r="M427" s="356"/>
      <c r="N427" s="428">
        <v>4408000</v>
      </c>
      <c r="O427" s="52"/>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row>
    <row r="428" spans="1:114" s="18" customFormat="1" ht="62.25" customHeight="1">
      <c r="A428" s="174">
        <v>54</v>
      </c>
      <c r="B428" s="270" t="s">
        <v>408</v>
      </c>
      <c r="C428" s="190" t="s">
        <v>409</v>
      </c>
      <c r="D428" s="190" t="s">
        <v>410</v>
      </c>
      <c r="E428" s="271" t="s">
        <v>411</v>
      </c>
      <c r="F428" s="270" t="s">
        <v>412</v>
      </c>
      <c r="G428" s="271" t="s">
        <v>120</v>
      </c>
      <c r="H428" s="271"/>
      <c r="I428" s="271"/>
      <c r="J428" s="272">
        <v>42992</v>
      </c>
      <c r="K428" s="190" t="s">
        <v>413</v>
      </c>
      <c r="L428" s="271" t="s">
        <v>1434</v>
      </c>
      <c r="M428" s="356"/>
      <c r="N428" s="428">
        <v>3700000</v>
      </c>
      <c r="O428" s="52"/>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row>
    <row r="429" spans="1:114" s="18" customFormat="1" ht="71.25" customHeight="1">
      <c r="A429" s="174">
        <v>55</v>
      </c>
      <c r="B429" s="270" t="s">
        <v>414</v>
      </c>
      <c r="C429" s="190" t="s">
        <v>578</v>
      </c>
      <c r="D429" s="190" t="s">
        <v>579</v>
      </c>
      <c r="E429" s="271" t="s">
        <v>580</v>
      </c>
      <c r="F429" s="270" t="s">
        <v>581</v>
      </c>
      <c r="G429" s="271" t="s">
        <v>120</v>
      </c>
      <c r="H429" s="271"/>
      <c r="I429" s="271"/>
      <c r="J429" s="272">
        <v>42992</v>
      </c>
      <c r="K429" s="190" t="s">
        <v>582</v>
      </c>
      <c r="L429" s="271" t="s">
        <v>1434</v>
      </c>
      <c r="M429" s="356"/>
      <c r="N429" s="428">
        <v>5000000</v>
      </c>
      <c r="O429" s="52"/>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row>
    <row r="430" spans="1:114" s="18" customFormat="1" ht="57.75" customHeight="1">
      <c r="A430" s="174">
        <v>56</v>
      </c>
      <c r="B430" s="270" t="s">
        <v>583</v>
      </c>
      <c r="C430" s="190" t="s">
        <v>584</v>
      </c>
      <c r="D430" s="190" t="s">
        <v>652</v>
      </c>
      <c r="E430" s="271" t="s">
        <v>653</v>
      </c>
      <c r="F430" s="270" t="s">
        <v>654</v>
      </c>
      <c r="G430" s="271" t="s">
        <v>120</v>
      </c>
      <c r="H430" s="271"/>
      <c r="I430" s="271"/>
      <c r="J430" s="272">
        <v>42998</v>
      </c>
      <c r="K430" s="190" t="s">
        <v>655</v>
      </c>
      <c r="L430" s="271" t="s">
        <v>1434</v>
      </c>
      <c r="M430" s="356"/>
      <c r="N430" s="428">
        <v>4750000</v>
      </c>
      <c r="O430" s="52"/>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row>
    <row r="431" spans="1:114" s="18" customFormat="1" ht="67.5" customHeight="1">
      <c r="A431" s="174">
        <v>57</v>
      </c>
      <c r="B431" s="270" t="s">
        <v>656</v>
      </c>
      <c r="C431" s="190" t="s">
        <v>584</v>
      </c>
      <c r="D431" s="190" t="s">
        <v>657</v>
      </c>
      <c r="E431" s="271" t="s">
        <v>658</v>
      </c>
      <c r="F431" s="270" t="s">
        <v>1207</v>
      </c>
      <c r="G431" s="271" t="s">
        <v>120</v>
      </c>
      <c r="H431" s="271"/>
      <c r="I431" s="271"/>
      <c r="J431" s="272">
        <v>42998</v>
      </c>
      <c r="K431" s="190" t="s">
        <v>659</v>
      </c>
      <c r="L431" s="271" t="s">
        <v>1434</v>
      </c>
      <c r="M431" s="356"/>
      <c r="N431" s="428">
        <v>27470000</v>
      </c>
      <c r="O431" s="52"/>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row>
    <row r="432" spans="1:114" s="18" customFormat="1" ht="46.5" customHeight="1">
      <c r="A432" s="174">
        <v>58</v>
      </c>
      <c r="B432" s="270" t="s">
        <v>583</v>
      </c>
      <c r="C432" s="190" t="s">
        <v>584</v>
      </c>
      <c r="D432" s="190" t="s">
        <v>652</v>
      </c>
      <c r="E432" s="271" t="s">
        <v>660</v>
      </c>
      <c r="F432" s="270" t="s">
        <v>661</v>
      </c>
      <c r="G432" s="271" t="s">
        <v>120</v>
      </c>
      <c r="H432" s="271"/>
      <c r="I432" s="271"/>
      <c r="J432" s="272">
        <v>42998</v>
      </c>
      <c r="K432" s="190" t="s">
        <v>662</v>
      </c>
      <c r="L432" s="271" t="s">
        <v>1434</v>
      </c>
      <c r="M432" s="356"/>
      <c r="N432" s="428">
        <v>95000000</v>
      </c>
      <c r="O432" s="52"/>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row>
    <row r="433" spans="1:114" s="18" customFormat="1" ht="45.75" customHeight="1">
      <c r="A433" s="174">
        <v>59</v>
      </c>
      <c r="B433" s="7" t="s">
        <v>1158</v>
      </c>
      <c r="C433" s="190" t="s">
        <v>803</v>
      </c>
      <c r="D433" s="190" t="s">
        <v>804</v>
      </c>
      <c r="E433" s="271" t="s">
        <v>805</v>
      </c>
      <c r="F433" s="270" t="s">
        <v>806</v>
      </c>
      <c r="G433" s="190" t="s">
        <v>177</v>
      </c>
      <c r="H433" s="99"/>
      <c r="I433" s="99"/>
      <c r="J433" s="63">
        <v>43327</v>
      </c>
      <c r="K433" s="61" t="s">
        <v>807</v>
      </c>
      <c r="L433" s="99"/>
      <c r="M433" s="425"/>
      <c r="N433" s="428">
        <v>900000000</v>
      </c>
      <c r="O433" s="52"/>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row>
    <row r="434" spans="1:114" s="18" customFormat="1" ht="54.75" customHeight="1">
      <c r="A434" s="174">
        <v>60</v>
      </c>
      <c r="B434" s="270" t="s">
        <v>765</v>
      </c>
      <c r="C434" s="190" t="s">
        <v>766</v>
      </c>
      <c r="D434" s="190" t="s">
        <v>764</v>
      </c>
      <c r="E434" s="271" t="s">
        <v>767</v>
      </c>
      <c r="F434" s="270" t="s">
        <v>1731</v>
      </c>
      <c r="G434" s="271" t="s">
        <v>120</v>
      </c>
      <c r="H434" s="271"/>
      <c r="I434" s="271"/>
      <c r="J434" s="272">
        <v>42998</v>
      </c>
      <c r="K434" s="190" t="s">
        <v>598</v>
      </c>
      <c r="L434" s="271" t="s">
        <v>1434</v>
      </c>
      <c r="M434" s="356"/>
      <c r="N434" s="428">
        <v>25000000</v>
      </c>
      <c r="O434" s="52"/>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row>
    <row r="435" spans="1:114" s="18" customFormat="1" ht="72.75" customHeight="1">
      <c r="A435" s="174">
        <v>61</v>
      </c>
      <c r="B435" s="270" t="s">
        <v>599</v>
      </c>
      <c r="C435" s="190" t="s">
        <v>600</v>
      </c>
      <c r="D435" s="190" t="s">
        <v>601</v>
      </c>
      <c r="E435" s="271" t="s">
        <v>356</v>
      </c>
      <c r="F435" s="270" t="s">
        <v>357</v>
      </c>
      <c r="G435" s="271" t="s">
        <v>120</v>
      </c>
      <c r="H435" s="271"/>
      <c r="I435" s="271"/>
      <c r="J435" s="272">
        <v>43003</v>
      </c>
      <c r="K435" s="190" t="s">
        <v>358</v>
      </c>
      <c r="L435" s="271" t="s">
        <v>1434</v>
      </c>
      <c r="M435" s="356"/>
      <c r="N435" s="428">
        <v>370000000</v>
      </c>
      <c r="O435" s="52"/>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row>
    <row r="436" spans="1:114" s="18" customFormat="1" ht="63" customHeight="1">
      <c r="A436" s="174">
        <v>62</v>
      </c>
      <c r="B436" s="270" t="s">
        <v>92</v>
      </c>
      <c r="C436" s="190" t="s">
        <v>93</v>
      </c>
      <c r="D436" s="190" t="s">
        <v>952</v>
      </c>
      <c r="E436" s="271" t="s">
        <v>953</v>
      </c>
      <c r="F436" s="270" t="s">
        <v>954</v>
      </c>
      <c r="G436" s="271" t="s">
        <v>120</v>
      </c>
      <c r="H436" s="271"/>
      <c r="I436" s="271"/>
      <c r="J436" s="272">
        <v>43244</v>
      </c>
      <c r="K436" s="191" t="s">
        <v>955</v>
      </c>
      <c r="L436" s="271"/>
      <c r="M436" s="356"/>
      <c r="N436" s="428">
        <v>3125000</v>
      </c>
      <c r="O436" s="52"/>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row>
    <row r="437" spans="1:114" s="18" customFormat="1" ht="60" customHeight="1">
      <c r="A437" s="174">
        <v>63</v>
      </c>
      <c r="B437" s="270" t="s">
        <v>94</v>
      </c>
      <c r="C437" s="190" t="s">
        <v>95</v>
      </c>
      <c r="D437" s="190" t="s">
        <v>102</v>
      </c>
      <c r="E437" s="271" t="s">
        <v>103</v>
      </c>
      <c r="F437" s="270" t="s">
        <v>104</v>
      </c>
      <c r="G437" s="271" t="s">
        <v>120</v>
      </c>
      <c r="H437" s="271"/>
      <c r="I437" s="271"/>
      <c r="J437" s="272">
        <v>42996</v>
      </c>
      <c r="K437" s="191" t="s">
        <v>169</v>
      </c>
      <c r="L437" s="271" t="s">
        <v>1434</v>
      </c>
      <c r="M437" s="356"/>
      <c r="N437" s="428">
        <v>10000000</v>
      </c>
      <c r="O437" s="52"/>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row>
    <row r="438" spans="1:114" s="18" customFormat="1" ht="66" customHeight="1">
      <c r="A438" s="174">
        <v>64</v>
      </c>
      <c r="B438" s="7" t="s">
        <v>599</v>
      </c>
      <c r="C438" s="61" t="s">
        <v>600</v>
      </c>
      <c r="D438" s="61" t="s">
        <v>601</v>
      </c>
      <c r="E438" s="61" t="s">
        <v>359</v>
      </c>
      <c r="F438" s="7" t="s">
        <v>1732</v>
      </c>
      <c r="G438" s="190" t="s">
        <v>120</v>
      </c>
      <c r="H438" s="61"/>
      <c r="I438" s="61"/>
      <c r="J438" s="63">
        <v>43005</v>
      </c>
      <c r="K438" s="61" t="s">
        <v>360</v>
      </c>
      <c r="L438" s="10" t="s">
        <v>1434</v>
      </c>
      <c r="M438" s="356"/>
      <c r="N438" s="428">
        <v>1700000</v>
      </c>
      <c r="O438" s="52"/>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row>
    <row r="439" spans="1:114" s="18" customFormat="1" ht="58.5" customHeight="1">
      <c r="A439" s="174">
        <v>65</v>
      </c>
      <c r="B439" s="7" t="s">
        <v>1307</v>
      </c>
      <c r="C439" s="190" t="s">
        <v>1308</v>
      </c>
      <c r="D439" s="190" t="s">
        <v>1309</v>
      </c>
      <c r="E439" s="271" t="s">
        <v>1310</v>
      </c>
      <c r="F439" s="270" t="s">
        <v>1311</v>
      </c>
      <c r="G439" s="190" t="s">
        <v>177</v>
      </c>
      <c r="H439" s="99"/>
      <c r="I439" s="99"/>
      <c r="J439" s="63">
        <v>43556</v>
      </c>
      <c r="K439" s="61" t="s">
        <v>1312</v>
      </c>
      <c r="L439" s="99"/>
      <c r="M439" s="425"/>
      <c r="N439" s="428">
        <v>12375000</v>
      </c>
      <c r="O439" s="52"/>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row>
    <row r="440" spans="1:114" s="18" customFormat="1" ht="68.25" customHeight="1">
      <c r="A440" s="174">
        <v>66</v>
      </c>
      <c r="B440" s="7" t="s">
        <v>1313</v>
      </c>
      <c r="C440" s="61" t="s">
        <v>1314</v>
      </c>
      <c r="D440" s="190" t="s">
        <v>1315</v>
      </c>
      <c r="E440" s="271" t="s">
        <v>1316</v>
      </c>
      <c r="F440" s="7" t="s">
        <v>1317</v>
      </c>
      <c r="G440" s="61" t="s">
        <v>177</v>
      </c>
      <c r="H440" s="99"/>
      <c r="I440" s="99"/>
      <c r="J440" s="63">
        <v>43525</v>
      </c>
      <c r="K440" s="61" t="s">
        <v>1318</v>
      </c>
      <c r="L440" s="99"/>
      <c r="M440" s="425"/>
      <c r="N440" s="428">
        <v>475000000</v>
      </c>
      <c r="O440" s="52"/>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row>
    <row r="441" spans="1:114" s="18" customFormat="1" ht="69" customHeight="1">
      <c r="A441" s="174">
        <v>67</v>
      </c>
      <c r="B441" s="7" t="s">
        <v>1319</v>
      </c>
      <c r="C441" s="61" t="s">
        <v>1320</v>
      </c>
      <c r="D441" s="190" t="s">
        <v>1321</v>
      </c>
      <c r="E441" s="271" t="s">
        <v>1322</v>
      </c>
      <c r="F441" s="270" t="s">
        <v>1323</v>
      </c>
      <c r="G441" s="61" t="s">
        <v>177</v>
      </c>
      <c r="H441" s="1"/>
      <c r="I441" s="1"/>
      <c r="J441" s="63">
        <v>43354</v>
      </c>
      <c r="K441" s="61" t="s">
        <v>1324</v>
      </c>
      <c r="L441" s="1"/>
      <c r="M441" s="426"/>
      <c r="N441" s="428">
        <v>7625000</v>
      </c>
      <c r="O441" s="52"/>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row>
    <row r="442" spans="1:114" s="18" customFormat="1" ht="71.25" customHeight="1">
      <c r="A442" s="174">
        <v>68</v>
      </c>
      <c r="B442" s="289" t="s">
        <v>871</v>
      </c>
      <c r="C442" s="190" t="s">
        <v>1573</v>
      </c>
      <c r="D442" s="190" t="s">
        <v>1574</v>
      </c>
      <c r="E442" s="271" t="s">
        <v>1575</v>
      </c>
      <c r="F442" s="270" t="s">
        <v>1576</v>
      </c>
      <c r="G442" s="190" t="s">
        <v>177</v>
      </c>
      <c r="H442" s="279"/>
      <c r="I442" s="190"/>
      <c r="J442" s="191">
        <v>43698</v>
      </c>
      <c r="K442" s="190" t="s">
        <v>1577</v>
      </c>
      <c r="L442" s="99"/>
      <c r="M442" s="425"/>
      <c r="N442" s="429">
        <v>7412000</v>
      </c>
      <c r="O442" s="53"/>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row>
    <row r="443" spans="1:114" s="18" customFormat="1" ht="69" customHeight="1">
      <c r="A443" s="174">
        <v>69</v>
      </c>
      <c r="B443" s="283" t="s">
        <v>1615</v>
      </c>
      <c r="C443" s="280" t="s">
        <v>1616</v>
      </c>
      <c r="D443" s="280" t="s">
        <v>1617</v>
      </c>
      <c r="E443" s="280" t="s">
        <v>1618</v>
      </c>
      <c r="F443" s="281" t="s">
        <v>1619</v>
      </c>
      <c r="G443" s="282" t="s">
        <v>177</v>
      </c>
      <c r="H443" s="280"/>
      <c r="I443" s="282"/>
      <c r="J443" s="286">
        <v>43727</v>
      </c>
      <c r="K443" s="280" t="s">
        <v>1620</v>
      </c>
      <c r="L443" s="280"/>
      <c r="M443" s="235"/>
      <c r="N443" s="429">
        <v>16133000</v>
      </c>
      <c r="O443" s="53"/>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row>
    <row r="444" spans="1:114" s="18" customFormat="1" ht="66" customHeight="1">
      <c r="A444" s="174">
        <v>70</v>
      </c>
      <c r="B444" s="290" t="s">
        <v>2323</v>
      </c>
      <c r="C444" s="267" t="s">
        <v>2324</v>
      </c>
      <c r="D444" s="267" t="s">
        <v>2325</v>
      </c>
      <c r="E444" s="268" t="s">
        <v>2326</v>
      </c>
      <c r="F444" s="266" t="s">
        <v>2327</v>
      </c>
      <c r="G444" s="267" t="s">
        <v>177</v>
      </c>
      <c r="H444" s="357"/>
      <c r="I444" s="267"/>
      <c r="J444" s="269">
        <v>44095</v>
      </c>
      <c r="K444" s="267" t="s">
        <v>2328</v>
      </c>
      <c r="L444" s="287"/>
      <c r="M444" s="424"/>
      <c r="N444" s="429">
        <v>70476000</v>
      </c>
      <c r="O444" s="53"/>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row>
    <row r="445" spans="1:114" s="18" customFormat="1" ht="58.5" customHeight="1">
      <c r="A445" s="174">
        <v>71</v>
      </c>
      <c r="B445" s="12" t="s">
        <v>897</v>
      </c>
      <c r="C445" s="10" t="s">
        <v>1435</v>
      </c>
      <c r="D445" s="10" t="s">
        <v>1436</v>
      </c>
      <c r="E445" s="236" t="s">
        <v>1437</v>
      </c>
      <c r="F445" s="285" t="s">
        <v>1438</v>
      </c>
      <c r="G445" s="12" t="s">
        <v>177</v>
      </c>
      <c r="H445" s="284"/>
      <c r="I445" s="284"/>
      <c r="J445" s="61" t="s">
        <v>1358</v>
      </c>
      <c r="K445" s="10" t="s">
        <v>1439</v>
      </c>
      <c r="L445" s="284"/>
      <c r="M445" s="425"/>
      <c r="N445" s="429">
        <v>40000000</v>
      </c>
      <c r="O445" s="53"/>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row>
    <row r="446" spans="1:114" s="18" customFormat="1" ht="64.5" customHeight="1">
      <c r="A446" s="174">
        <v>72</v>
      </c>
      <c r="B446" s="290" t="s">
        <v>2817</v>
      </c>
      <c r="C446" s="267" t="s">
        <v>2818</v>
      </c>
      <c r="D446" s="267" t="s">
        <v>2819</v>
      </c>
      <c r="E446" s="268" t="s">
        <v>2820</v>
      </c>
      <c r="F446" s="266" t="s">
        <v>2821</v>
      </c>
      <c r="G446" s="267" t="s">
        <v>177</v>
      </c>
      <c r="H446" s="357"/>
      <c r="I446" s="267"/>
      <c r="J446" s="269">
        <v>44426</v>
      </c>
      <c r="K446" s="267" t="s">
        <v>2822</v>
      </c>
      <c r="L446" s="287"/>
      <c r="M446" s="424"/>
      <c r="N446" s="429">
        <v>180774000</v>
      </c>
      <c r="O446" s="53"/>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row>
    <row r="447" spans="1:114" s="18" customFormat="1" ht="66.75" customHeight="1">
      <c r="A447" s="174">
        <v>73</v>
      </c>
      <c r="B447" s="288" t="s">
        <v>1549</v>
      </c>
      <c r="C447" s="267" t="s">
        <v>1550</v>
      </c>
      <c r="D447" s="267" t="s">
        <v>1551</v>
      </c>
      <c r="E447" s="268" t="s">
        <v>1555</v>
      </c>
      <c r="F447" s="266" t="s">
        <v>1556</v>
      </c>
      <c r="G447" s="267" t="s">
        <v>177</v>
      </c>
      <c r="H447" s="357"/>
      <c r="I447" s="357"/>
      <c r="J447" s="269">
        <v>43706</v>
      </c>
      <c r="K447" s="190" t="s">
        <v>1557</v>
      </c>
      <c r="L447" s="99"/>
      <c r="M447" s="425"/>
      <c r="N447" s="429">
        <v>5027708744</v>
      </c>
      <c r="O447" s="53"/>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row>
    <row r="448" spans="1:114" s="18" customFormat="1" ht="59.25" customHeight="1">
      <c r="A448" s="174">
        <v>74</v>
      </c>
      <c r="B448" s="288" t="s">
        <v>1733</v>
      </c>
      <c r="C448" s="267" t="s">
        <v>1734</v>
      </c>
      <c r="D448" s="267" t="s">
        <v>1735</v>
      </c>
      <c r="E448" s="268" t="s">
        <v>1739</v>
      </c>
      <c r="F448" s="266" t="s">
        <v>1740</v>
      </c>
      <c r="G448" s="267" t="s">
        <v>177</v>
      </c>
      <c r="H448" s="357"/>
      <c r="I448" s="267"/>
      <c r="J448" s="269">
        <v>43887</v>
      </c>
      <c r="K448" s="267" t="s">
        <v>1741</v>
      </c>
      <c r="L448" s="287"/>
      <c r="M448" s="424"/>
      <c r="N448" s="429">
        <v>6500000</v>
      </c>
      <c r="O448" s="53"/>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row>
    <row r="449" spans="1:114" s="18" customFormat="1" ht="61.5" customHeight="1">
      <c r="A449" s="174">
        <v>75</v>
      </c>
      <c r="B449" s="288" t="s">
        <v>1319</v>
      </c>
      <c r="C449" s="267" t="s">
        <v>1558</v>
      </c>
      <c r="D449" s="267" t="s">
        <v>1559</v>
      </c>
      <c r="E449" s="268" t="s">
        <v>1560</v>
      </c>
      <c r="F449" s="266" t="s">
        <v>1561</v>
      </c>
      <c r="G449" s="267" t="s">
        <v>177</v>
      </c>
      <c r="H449" s="357"/>
      <c r="I449" s="357"/>
      <c r="J449" s="269">
        <v>43704</v>
      </c>
      <c r="K449" s="267" t="s">
        <v>1562</v>
      </c>
      <c r="L449" s="287"/>
      <c r="M449" s="424"/>
      <c r="N449" s="429">
        <v>305000000</v>
      </c>
      <c r="O449" s="53"/>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row>
    <row r="450" spans="1:114" s="18" customFormat="1" ht="72" customHeight="1">
      <c r="A450" s="174">
        <v>76</v>
      </c>
      <c r="B450" s="288" t="s">
        <v>1563</v>
      </c>
      <c r="C450" s="267" t="s">
        <v>1564</v>
      </c>
      <c r="D450" s="267" t="s">
        <v>1565</v>
      </c>
      <c r="E450" s="268" t="s">
        <v>1566</v>
      </c>
      <c r="F450" s="266" t="s">
        <v>1567</v>
      </c>
      <c r="G450" s="267" t="s">
        <v>177</v>
      </c>
      <c r="H450" s="357"/>
      <c r="I450" s="267"/>
      <c r="J450" s="269">
        <v>43703</v>
      </c>
      <c r="K450" s="267" t="s">
        <v>1568</v>
      </c>
      <c r="L450" s="287"/>
      <c r="M450" s="424"/>
      <c r="N450" s="429">
        <v>174000000</v>
      </c>
      <c r="O450" s="53"/>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row>
    <row r="451" spans="1:114" s="18" customFormat="1" ht="73.5" customHeight="1">
      <c r="A451" s="174">
        <v>77</v>
      </c>
      <c r="B451" s="288" t="s">
        <v>1563</v>
      </c>
      <c r="C451" s="267" t="s">
        <v>1564</v>
      </c>
      <c r="D451" s="267" t="s">
        <v>1565</v>
      </c>
      <c r="E451" s="268" t="s">
        <v>1569</v>
      </c>
      <c r="F451" s="266" t="s">
        <v>1570</v>
      </c>
      <c r="G451" s="267" t="s">
        <v>177</v>
      </c>
      <c r="H451" s="357"/>
      <c r="I451" s="267"/>
      <c r="J451" s="269">
        <v>43703</v>
      </c>
      <c r="K451" s="267" t="s">
        <v>1571</v>
      </c>
      <c r="L451" s="287"/>
      <c r="M451" s="424"/>
      <c r="N451" s="429">
        <v>8700000</v>
      </c>
      <c r="O451" s="53"/>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row>
    <row r="452" spans="1:114" s="18" customFormat="1" ht="68.25" customHeight="1">
      <c r="A452" s="174">
        <v>78</v>
      </c>
      <c r="B452" s="288" t="s">
        <v>2653</v>
      </c>
      <c r="C452" s="267" t="s">
        <v>2654</v>
      </c>
      <c r="D452" s="267" t="s">
        <v>2655</v>
      </c>
      <c r="E452" s="268" t="s">
        <v>2656</v>
      </c>
      <c r="F452" s="266" t="s">
        <v>2657</v>
      </c>
      <c r="G452" s="267" t="s">
        <v>177</v>
      </c>
      <c r="H452" s="357"/>
      <c r="I452" s="267"/>
      <c r="J452" s="269">
        <v>44265</v>
      </c>
      <c r="K452" s="267" t="s">
        <v>2658</v>
      </c>
      <c r="L452" s="287"/>
      <c r="M452" s="424"/>
      <c r="N452" s="429">
        <v>5160000</v>
      </c>
      <c r="O452" s="53"/>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row>
    <row r="453" spans="1:114" s="18" customFormat="1" ht="65.25" customHeight="1">
      <c r="A453" s="174">
        <v>79</v>
      </c>
      <c r="B453" s="288" t="s">
        <v>1733</v>
      </c>
      <c r="C453" s="267" t="s">
        <v>1734</v>
      </c>
      <c r="D453" s="267" t="s">
        <v>1735</v>
      </c>
      <c r="E453" s="268" t="s">
        <v>1736</v>
      </c>
      <c r="F453" s="266" t="s">
        <v>1737</v>
      </c>
      <c r="G453" s="267" t="s">
        <v>177</v>
      </c>
      <c r="H453" s="357"/>
      <c r="I453" s="267"/>
      <c r="J453" s="269">
        <v>43887</v>
      </c>
      <c r="K453" s="267" t="s">
        <v>1738</v>
      </c>
      <c r="L453" s="287"/>
      <c r="M453" s="424"/>
      <c r="N453" s="429">
        <v>126947000</v>
      </c>
      <c r="O453" s="53"/>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row>
    <row r="454" spans="1:114" s="18" customFormat="1" ht="66.75" customHeight="1">
      <c r="A454" s="174">
        <v>80</v>
      </c>
      <c r="B454" s="288" t="s">
        <v>1075</v>
      </c>
      <c r="C454" s="267" t="s">
        <v>1946</v>
      </c>
      <c r="D454" s="267" t="s">
        <v>1947</v>
      </c>
      <c r="E454" s="268" t="s">
        <v>1948</v>
      </c>
      <c r="F454" s="266" t="s">
        <v>1949</v>
      </c>
      <c r="G454" s="267" t="s">
        <v>177</v>
      </c>
      <c r="H454" s="357"/>
      <c r="I454" s="267"/>
      <c r="J454" s="269">
        <v>44021</v>
      </c>
      <c r="K454" s="267" t="s">
        <v>1950</v>
      </c>
      <c r="L454" s="287"/>
      <c r="M454" s="424"/>
      <c r="N454" s="429">
        <v>28025000</v>
      </c>
      <c r="O454" s="53"/>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row>
    <row r="455" spans="1:114" s="18" customFormat="1" ht="74.25" customHeight="1">
      <c r="A455" s="174">
        <v>81</v>
      </c>
      <c r="B455" s="288" t="s">
        <v>1951</v>
      </c>
      <c r="C455" s="267" t="s">
        <v>1572</v>
      </c>
      <c r="D455" s="267" t="s">
        <v>1952</v>
      </c>
      <c r="E455" s="268" t="s">
        <v>1953</v>
      </c>
      <c r="F455" s="266" t="s">
        <v>3069</v>
      </c>
      <c r="G455" s="267" t="s">
        <v>177</v>
      </c>
      <c r="H455" s="357"/>
      <c r="I455" s="267"/>
      <c r="J455" s="269">
        <v>44018</v>
      </c>
      <c r="K455" s="267" t="s">
        <v>1954</v>
      </c>
      <c r="L455" s="287"/>
      <c r="M455" s="424"/>
      <c r="N455" s="429">
        <v>8399317000</v>
      </c>
      <c r="O455" s="53"/>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row>
    <row r="456" spans="1:114" s="18" customFormat="1" ht="72.75" customHeight="1">
      <c r="A456" s="174">
        <v>82</v>
      </c>
      <c r="B456" s="288" t="s">
        <v>2659</v>
      </c>
      <c r="C456" s="267" t="s">
        <v>2660</v>
      </c>
      <c r="D456" s="267" t="s">
        <v>2661</v>
      </c>
      <c r="E456" s="268" t="s">
        <v>2662</v>
      </c>
      <c r="F456" s="266" t="s">
        <v>3070</v>
      </c>
      <c r="G456" s="267" t="s">
        <v>177</v>
      </c>
      <c r="H456" s="357"/>
      <c r="I456" s="267"/>
      <c r="J456" s="269">
        <v>44354</v>
      </c>
      <c r="K456" s="267" t="s">
        <v>2663</v>
      </c>
      <c r="L456" s="287"/>
      <c r="M456" s="424"/>
      <c r="N456" s="429">
        <v>595355000</v>
      </c>
      <c r="O456" s="53"/>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row>
    <row r="457" spans="1:114" s="18" customFormat="1" ht="70.5" customHeight="1">
      <c r="A457" s="174">
        <v>83</v>
      </c>
      <c r="B457" s="288" t="s">
        <v>1955</v>
      </c>
      <c r="C457" s="267" t="s">
        <v>1956</v>
      </c>
      <c r="D457" s="267" t="s">
        <v>1957</v>
      </c>
      <c r="E457" s="268" t="s">
        <v>1958</v>
      </c>
      <c r="F457" s="266" t="s">
        <v>1959</v>
      </c>
      <c r="G457" s="267" t="s">
        <v>177</v>
      </c>
      <c r="H457" s="357"/>
      <c r="I457" s="267"/>
      <c r="J457" s="269">
        <v>44036</v>
      </c>
      <c r="K457" s="267" t="s">
        <v>1960</v>
      </c>
      <c r="L457" s="287"/>
      <c r="M457" s="424"/>
      <c r="N457" s="429">
        <v>22822540000</v>
      </c>
      <c r="O457" s="53"/>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row>
    <row r="458" spans="1:114" s="18" customFormat="1" ht="71.25" customHeight="1">
      <c r="A458" s="174">
        <v>84</v>
      </c>
      <c r="B458" s="288" t="s">
        <v>1961</v>
      </c>
      <c r="C458" s="267" t="s">
        <v>1962</v>
      </c>
      <c r="D458" s="267" t="s">
        <v>1963</v>
      </c>
      <c r="E458" s="268" t="s">
        <v>1964</v>
      </c>
      <c r="F458" s="266" t="s">
        <v>1965</v>
      </c>
      <c r="G458" s="267" t="s">
        <v>177</v>
      </c>
      <c r="H458" s="357"/>
      <c r="I458" s="267"/>
      <c r="J458" s="269">
        <v>44036</v>
      </c>
      <c r="K458" s="267" t="s">
        <v>1966</v>
      </c>
      <c r="L458" s="287"/>
      <c r="M458" s="424"/>
      <c r="N458" s="429">
        <v>47279000</v>
      </c>
      <c r="O458" s="53"/>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row>
    <row r="459" spans="1:114" s="18" customFormat="1" ht="71.25" customHeight="1">
      <c r="A459" s="174">
        <v>85</v>
      </c>
      <c r="B459" s="288" t="s">
        <v>1961</v>
      </c>
      <c r="C459" s="267" t="s">
        <v>1962</v>
      </c>
      <c r="D459" s="267" t="s">
        <v>1963</v>
      </c>
      <c r="E459" s="268" t="s">
        <v>1967</v>
      </c>
      <c r="F459" s="266" t="s">
        <v>1968</v>
      </c>
      <c r="G459" s="267" t="s">
        <v>177</v>
      </c>
      <c r="H459" s="357"/>
      <c r="I459" s="267"/>
      <c r="J459" s="269">
        <v>44036</v>
      </c>
      <c r="K459" s="267" t="s">
        <v>1969</v>
      </c>
      <c r="L459" s="287"/>
      <c r="M459" s="424"/>
      <c r="N459" s="429">
        <v>1175968000</v>
      </c>
      <c r="O459" s="53"/>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row>
    <row r="460" spans="1:114" s="18" customFormat="1" ht="71.25" customHeight="1">
      <c r="A460" s="174">
        <v>86</v>
      </c>
      <c r="B460" s="290" t="s">
        <v>2323</v>
      </c>
      <c r="C460" s="267" t="s">
        <v>2324</v>
      </c>
      <c r="D460" s="267" t="s">
        <v>2325</v>
      </c>
      <c r="E460" s="268" t="s">
        <v>2329</v>
      </c>
      <c r="F460" s="266" t="s">
        <v>2330</v>
      </c>
      <c r="G460" s="267" t="s">
        <v>177</v>
      </c>
      <c r="H460" s="357"/>
      <c r="I460" s="267"/>
      <c r="J460" s="269">
        <v>44095</v>
      </c>
      <c r="K460" s="267" t="s">
        <v>2331</v>
      </c>
      <c r="L460" s="287"/>
      <c r="M460" s="424"/>
      <c r="N460" s="429">
        <v>1949204000</v>
      </c>
      <c r="O460" s="53"/>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row>
    <row r="461" spans="1:114" s="18" customFormat="1" ht="71.25" customHeight="1">
      <c r="A461" s="174">
        <v>87</v>
      </c>
      <c r="B461" s="12" t="s">
        <v>1615</v>
      </c>
      <c r="C461" s="10" t="s">
        <v>1616</v>
      </c>
      <c r="D461" s="10" t="s">
        <v>1617</v>
      </c>
      <c r="E461" s="10" t="s">
        <v>1978</v>
      </c>
      <c r="F461" s="270" t="s">
        <v>1979</v>
      </c>
      <c r="G461" s="61" t="s">
        <v>177</v>
      </c>
      <c r="H461" s="10"/>
      <c r="I461" s="61"/>
      <c r="J461" s="63">
        <v>44048</v>
      </c>
      <c r="K461" s="190" t="s">
        <v>1980</v>
      </c>
      <c r="L461" s="10"/>
      <c r="M461" s="291"/>
      <c r="N461" s="429">
        <v>322660682</v>
      </c>
      <c r="O461" s="53"/>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row>
    <row r="462" spans="1:114" s="18" customFormat="1" ht="71.25" customHeight="1">
      <c r="A462" s="174">
        <v>88</v>
      </c>
      <c r="B462" s="12" t="s">
        <v>1981</v>
      </c>
      <c r="C462" s="10" t="s">
        <v>1982</v>
      </c>
      <c r="D462" s="10" t="s">
        <v>1983</v>
      </c>
      <c r="E462" s="10" t="s">
        <v>1984</v>
      </c>
      <c r="F462" s="270" t="s">
        <v>1985</v>
      </c>
      <c r="G462" s="61" t="s">
        <v>177</v>
      </c>
      <c r="H462" s="10"/>
      <c r="I462" s="61"/>
      <c r="J462" s="63">
        <v>44068</v>
      </c>
      <c r="K462" s="190" t="s">
        <v>1986</v>
      </c>
      <c r="L462" s="10"/>
      <c r="M462" s="291"/>
      <c r="N462" s="429">
        <v>2130000000</v>
      </c>
      <c r="O462" s="53"/>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row>
    <row r="463" spans="1:114" s="18" customFormat="1" ht="71.25" customHeight="1">
      <c r="A463" s="174">
        <v>89</v>
      </c>
      <c r="B463" s="290" t="s">
        <v>2817</v>
      </c>
      <c r="C463" s="267" t="s">
        <v>2818</v>
      </c>
      <c r="D463" s="267" t="s">
        <v>2819</v>
      </c>
      <c r="E463" s="268" t="s">
        <v>2823</v>
      </c>
      <c r="F463" s="266" t="s">
        <v>2824</v>
      </c>
      <c r="G463" s="267" t="s">
        <v>177</v>
      </c>
      <c r="H463" s="357"/>
      <c r="I463" s="267"/>
      <c r="J463" s="269">
        <v>44426</v>
      </c>
      <c r="K463" s="267" t="s">
        <v>2825</v>
      </c>
      <c r="L463" s="287"/>
      <c r="M463" s="424"/>
      <c r="N463" s="429">
        <v>9038701</v>
      </c>
      <c r="O463" s="53"/>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L463" s="102"/>
      <c r="BM463" s="102"/>
      <c r="BN463" s="102"/>
      <c r="BO463" s="102"/>
      <c r="BP463" s="102"/>
      <c r="BQ463" s="102"/>
      <c r="BR463" s="102"/>
      <c r="BS463" s="102"/>
      <c r="BT463" s="102"/>
      <c r="BU463" s="102"/>
      <c r="BV463" s="102"/>
      <c r="BW463" s="102"/>
      <c r="BX463" s="102"/>
      <c r="BY463" s="102"/>
      <c r="BZ463" s="102"/>
      <c r="CA463" s="102"/>
      <c r="CB463" s="102"/>
      <c r="CC463" s="102"/>
      <c r="CD463" s="102"/>
      <c r="CE463" s="102"/>
      <c r="CF463" s="102"/>
      <c r="CG463" s="102"/>
      <c r="CH463" s="102"/>
      <c r="CI463" s="102"/>
      <c r="CJ463" s="102"/>
      <c r="CK463" s="102"/>
      <c r="CL463" s="102"/>
      <c r="CM463" s="102"/>
      <c r="CN463" s="102"/>
      <c r="CO463" s="102"/>
      <c r="CP463" s="102"/>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row>
    <row r="464" spans="1:114" s="118" customFormat="1" ht="71.25" customHeight="1">
      <c r="A464" s="174">
        <v>90</v>
      </c>
      <c r="B464" s="290" t="s">
        <v>1987</v>
      </c>
      <c r="C464" s="267" t="s">
        <v>1988</v>
      </c>
      <c r="D464" s="267" t="s">
        <v>1989</v>
      </c>
      <c r="E464" s="268" t="s">
        <v>1990</v>
      </c>
      <c r="F464" s="266" t="s">
        <v>1991</v>
      </c>
      <c r="G464" s="267" t="s">
        <v>177</v>
      </c>
      <c r="H464" s="357"/>
      <c r="I464" s="267"/>
      <c r="J464" s="269">
        <v>43990</v>
      </c>
      <c r="K464" s="267" t="s">
        <v>1992</v>
      </c>
      <c r="L464" s="287"/>
      <c r="M464" s="424"/>
      <c r="N464" s="429">
        <v>82161605</v>
      </c>
      <c r="O464" s="53"/>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17"/>
      <c r="AY464" s="117"/>
      <c r="AZ464" s="117"/>
      <c r="BA464" s="117"/>
      <c r="BB464" s="117"/>
      <c r="BC464" s="117"/>
      <c r="BD464" s="117"/>
      <c r="BE464" s="117"/>
      <c r="BF464" s="117"/>
      <c r="BG464" s="117"/>
      <c r="BH464" s="117"/>
      <c r="BI464" s="117"/>
      <c r="BJ464" s="117"/>
      <c r="BK464" s="117"/>
      <c r="BL464" s="117"/>
      <c r="BM464" s="117"/>
      <c r="BN464" s="117"/>
      <c r="BO464" s="117"/>
      <c r="BP464" s="117"/>
      <c r="BQ464" s="117"/>
      <c r="BR464" s="117"/>
      <c r="BS464" s="117"/>
      <c r="BT464" s="117"/>
      <c r="BU464" s="117"/>
      <c r="BV464" s="117"/>
      <c r="BW464" s="117"/>
      <c r="BX464" s="117"/>
      <c r="BY464" s="117"/>
      <c r="BZ464" s="117"/>
      <c r="CA464" s="117"/>
      <c r="CB464" s="117"/>
      <c r="CC464" s="117"/>
      <c r="CD464" s="117"/>
      <c r="CE464" s="117"/>
      <c r="CF464" s="117"/>
      <c r="CG464" s="117"/>
      <c r="CH464" s="117"/>
      <c r="CI464" s="117"/>
      <c r="CJ464" s="117"/>
      <c r="CK464" s="117"/>
      <c r="CL464" s="117"/>
      <c r="CM464" s="117"/>
      <c r="CN464" s="117"/>
      <c r="CO464" s="117"/>
      <c r="CP464" s="117"/>
      <c r="CQ464" s="117"/>
      <c r="CR464" s="117"/>
      <c r="CS464" s="117"/>
      <c r="CT464" s="117"/>
      <c r="CU464" s="117"/>
      <c r="CV464" s="117"/>
      <c r="CW464" s="117"/>
      <c r="CX464" s="117"/>
      <c r="CY464" s="117"/>
      <c r="CZ464" s="117"/>
      <c r="DA464" s="117"/>
      <c r="DB464" s="117"/>
      <c r="DC464" s="117"/>
      <c r="DD464" s="117"/>
      <c r="DE464" s="117"/>
      <c r="DF464" s="117"/>
      <c r="DG464" s="117"/>
      <c r="DH464" s="117"/>
      <c r="DI464" s="117"/>
      <c r="DJ464" s="117"/>
    </row>
    <row r="465" spans="1:114" s="118" customFormat="1" ht="71.25" customHeight="1">
      <c r="A465" s="174">
        <v>91</v>
      </c>
      <c r="B465" s="290" t="s">
        <v>2664</v>
      </c>
      <c r="C465" s="267" t="s">
        <v>2665</v>
      </c>
      <c r="D465" s="267" t="s">
        <v>2666</v>
      </c>
      <c r="E465" s="268" t="s">
        <v>2667</v>
      </c>
      <c r="F465" s="266" t="s">
        <v>2668</v>
      </c>
      <c r="G465" s="267" t="s">
        <v>177</v>
      </c>
      <c r="H465" s="357"/>
      <c r="I465" s="267"/>
      <c r="J465" s="269">
        <v>44351</v>
      </c>
      <c r="K465" s="267" t="s">
        <v>2669</v>
      </c>
      <c r="L465" s="287"/>
      <c r="M465" s="424"/>
      <c r="N465" s="429">
        <v>45000000</v>
      </c>
      <c r="O465" s="53"/>
      <c r="P465" s="117"/>
      <c r="Q465" s="117"/>
      <c r="R465" s="117"/>
      <c r="S465" s="117"/>
      <c r="T465" s="117"/>
      <c r="U465" s="117"/>
      <c r="V465" s="117"/>
      <c r="W465" s="117"/>
      <c r="X465" s="117"/>
      <c r="Y465" s="117"/>
      <c r="Z465" s="117"/>
      <c r="AA465" s="117"/>
      <c r="AB465" s="117"/>
      <c r="AC465" s="117"/>
      <c r="AD465" s="117"/>
      <c r="AE465" s="117"/>
      <c r="AF465" s="117"/>
      <c r="AG465" s="117"/>
      <c r="AH465" s="117"/>
      <c r="AI465" s="117"/>
      <c r="AJ465" s="117"/>
      <c r="AK465" s="117"/>
      <c r="AL465" s="117"/>
      <c r="AM465" s="117"/>
      <c r="AN465" s="117"/>
      <c r="AO465" s="117"/>
      <c r="AP465" s="117"/>
      <c r="AQ465" s="117"/>
      <c r="AR465" s="117"/>
      <c r="AS465" s="117"/>
      <c r="AT465" s="117"/>
      <c r="AU465" s="117"/>
      <c r="AV465" s="117"/>
      <c r="AW465" s="117"/>
      <c r="AX465" s="117"/>
      <c r="AY465" s="117"/>
      <c r="AZ465" s="117"/>
      <c r="BA465" s="117"/>
      <c r="BB465" s="117"/>
      <c r="BC465" s="117"/>
      <c r="BD465" s="117"/>
      <c r="BE465" s="117"/>
      <c r="BF465" s="117"/>
      <c r="BG465" s="117"/>
      <c r="BH465" s="117"/>
      <c r="BI465" s="117"/>
      <c r="BJ465" s="117"/>
      <c r="BK465" s="117"/>
      <c r="BL465" s="117"/>
      <c r="BM465" s="117"/>
      <c r="BN465" s="117"/>
      <c r="BO465" s="117"/>
      <c r="BP465" s="117"/>
      <c r="BQ465" s="117"/>
      <c r="BR465" s="117"/>
      <c r="BS465" s="117"/>
      <c r="BT465" s="117"/>
      <c r="BU465" s="117"/>
      <c r="BV465" s="117"/>
      <c r="BW465" s="117"/>
      <c r="BX465" s="117"/>
      <c r="BY465" s="117"/>
      <c r="BZ465" s="117"/>
      <c r="CA465" s="117"/>
      <c r="CB465" s="117"/>
      <c r="CC465" s="117"/>
      <c r="CD465" s="117"/>
      <c r="CE465" s="117"/>
      <c r="CF465" s="117"/>
      <c r="CG465" s="117"/>
      <c r="CH465" s="117"/>
      <c r="CI465" s="117"/>
      <c r="CJ465" s="117"/>
      <c r="CK465" s="117"/>
      <c r="CL465" s="117"/>
      <c r="CM465" s="117"/>
      <c r="CN465" s="117"/>
      <c r="CO465" s="117"/>
      <c r="CP465" s="117"/>
      <c r="CQ465" s="117"/>
      <c r="CR465" s="117"/>
      <c r="CS465" s="117"/>
      <c r="CT465" s="117"/>
      <c r="CU465" s="117"/>
      <c r="CV465" s="117"/>
      <c r="CW465" s="117"/>
      <c r="CX465" s="117"/>
      <c r="CY465" s="117"/>
      <c r="CZ465" s="117"/>
      <c r="DA465" s="117"/>
      <c r="DB465" s="117"/>
      <c r="DC465" s="117"/>
      <c r="DD465" s="117"/>
      <c r="DE465" s="117"/>
      <c r="DF465" s="117"/>
      <c r="DG465" s="117"/>
      <c r="DH465" s="117"/>
      <c r="DI465" s="117"/>
      <c r="DJ465" s="117"/>
    </row>
    <row r="466" spans="1:114" s="123" customFormat="1" ht="71.25" customHeight="1">
      <c r="A466" s="174">
        <v>92</v>
      </c>
      <c r="B466" s="290" t="s">
        <v>2664</v>
      </c>
      <c r="C466" s="267" t="s">
        <v>2665</v>
      </c>
      <c r="D466" s="267" t="s">
        <v>2666</v>
      </c>
      <c r="E466" s="268" t="s">
        <v>2670</v>
      </c>
      <c r="F466" s="266" t="s">
        <v>2671</v>
      </c>
      <c r="G466" s="267" t="s">
        <v>177</v>
      </c>
      <c r="H466" s="357"/>
      <c r="I466" s="267"/>
      <c r="J466" s="269">
        <v>44351</v>
      </c>
      <c r="K466" s="267" t="s">
        <v>2672</v>
      </c>
      <c r="L466" s="287"/>
      <c r="M466" s="424"/>
      <c r="N466" s="429">
        <v>1466621</v>
      </c>
      <c r="O466" s="53"/>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G466" s="122"/>
      <c r="BH466" s="122"/>
      <c r="BI466" s="122"/>
      <c r="BJ466" s="122"/>
      <c r="BK466" s="122"/>
      <c r="BL466" s="122"/>
      <c r="BM466" s="122"/>
      <c r="BN466" s="122"/>
      <c r="BO466" s="122"/>
      <c r="BP466" s="122"/>
      <c r="BQ466" s="122"/>
      <c r="BR466" s="122"/>
      <c r="BS466" s="122"/>
      <c r="BT466" s="122"/>
      <c r="BU466" s="122"/>
      <c r="BV466" s="122"/>
      <c r="BW466" s="122"/>
      <c r="BX466" s="122"/>
      <c r="BY466" s="122"/>
      <c r="BZ466" s="122"/>
      <c r="CA466" s="122"/>
      <c r="CB466" s="122"/>
      <c r="CC466" s="122"/>
      <c r="CD466" s="122"/>
      <c r="CE466" s="122"/>
      <c r="CF466" s="122"/>
      <c r="CG466" s="122"/>
      <c r="CH466" s="122"/>
      <c r="CI466" s="122"/>
      <c r="CJ466" s="122"/>
      <c r="CK466" s="122"/>
      <c r="CL466" s="122"/>
      <c r="CM466" s="122"/>
      <c r="CN466" s="122"/>
      <c r="CO466" s="122"/>
      <c r="CP466" s="122"/>
      <c r="CQ466" s="122"/>
      <c r="CR466" s="122"/>
      <c r="CS466" s="122"/>
      <c r="CT466" s="122"/>
      <c r="CU466" s="122"/>
      <c r="CV466" s="122"/>
      <c r="CW466" s="122"/>
      <c r="CX466" s="122"/>
      <c r="CY466" s="122"/>
      <c r="CZ466" s="122"/>
      <c r="DA466" s="122"/>
      <c r="DB466" s="122"/>
      <c r="DC466" s="122"/>
      <c r="DD466" s="122"/>
      <c r="DE466" s="122"/>
      <c r="DF466" s="122"/>
      <c r="DG466" s="122"/>
      <c r="DH466" s="122"/>
      <c r="DI466" s="122"/>
      <c r="DJ466" s="122"/>
    </row>
    <row r="467" spans="1:114" s="123" customFormat="1" ht="71.25" customHeight="1">
      <c r="A467" s="174">
        <v>93</v>
      </c>
      <c r="B467" s="290" t="s">
        <v>2757</v>
      </c>
      <c r="C467" s="267" t="s">
        <v>2665</v>
      </c>
      <c r="D467" s="267" t="s">
        <v>2758</v>
      </c>
      <c r="E467" s="268" t="s">
        <v>2759</v>
      </c>
      <c r="F467" s="266" t="s">
        <v>2760</v>
      </c>
      <c r="G467" s="267" t="s">
        <v>177</v>
      </c>
      <c r="H467" s="357"/>
      <c r="I467" s="267"/>
      <c r="J467" s="269">
        <v>44383</v>
      </c>
      <c r="K467" s="267" t="s">
        <v>2761</v>
      </c>
      <c r="L467" s="287"/>
      <c r="M467" s="424"/>
      <c r="N467" s="429">
        <v>27000000</v>
      </c>
      <c r="O467" s="53"/>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2"/>
      <c r="AP467" s="122"/>
      <c r="AQ467" s="122"/>
      <c r="AR467" s="122"/>
      <c r="AS467" s="122"/>
      <c r="AT467" s="122"/>
      <c r="AU467" s="122"/>
      <c r="AV467" s="122"/>
      <c r="AW467" s="122"/>
      <c r="AX467" s="122"/>
      <c r="AY467" s="122"/>
      <c r="AZ467" s="122"/>
      <c r="BA467" s="122"/>
      <c r="BB467" s="122"/>
      <c r="BC467" s="122"/>
      <c r="BD467" s="122"/>
      <c r="BE467" s="122"/>
      <c r="BF467" s="122"/>
      <c r="BG467" s="122"/>
      <c r="BH467" s="122"/>
      <c r="BI467" s="122"/>
      <c r="BJ467" s="122"/>
      <c r="BK467" s="122"/>
      <c r="BL467" s="122"/>
      <c r="BM467" s="122"/>
      <c r="BN467" s="122"/>
      <c r="BO467" s="122"/>
      <c r="BP467" s="122"/>
      <c r="BQ467" s="122"/>
      <c r="BR467" s="122"/>
      <c r="BS467" s="122"/>
      <c r="BT467" s="122"/>
      <c r="BU467" s="122"/>
      <c r="BV467" s="122"/>
      <c r="BW467" s="122"/>
      <c r="BX467" s="122"/>
      <c r="BY467" s="122"/>
      <c r="BZ467" s="122"/>
      <c r="CA467" s="122"/>
      <c r="CB467" s="122"/>
      <c r="CC467" s="122"/>
      <c r="CD467" s="122"/>
      <c r="CE467" s="122"/>
      <c r="CF467" s="122"/>
      <c r="CG467" s="122"/>
      <c r="CH467" s="122"/>
      <c r="CI467" s="122"/>
      <c r="CJ467" s="122"/>
      <c r="CK467" s="122"/>
      <c r="CL467" s="122"/>
      <c r="CM467" s="122"/>
      <c r="CN467" s="122"/>
      <c r="CO467" s="122"/>
      <c r="CP467" s="122"/>
      <c r="CQ467" s="122"/>
      <c r="CR467" s="122"/>
      <c r="CS467" s="122"/>
      <c r="CT467" s="122"/>
      <c r="CU467" s="122"/>
      <c r="CV467" s="122"/>
      <c r="CW467" s="122"/>
      <c r="CX467" s="122"/>
      <c r="CY467" s="122"/>
      <c r="CZ467" s="122"/>
      <c r="DA467" s="122"/>
      <c r="DB467" s="122"/>
      <c r="DC467" s="122"/>
      <c r="DD467" s="122"/>
      <c r="DE467" s="122"/>
      <c r="DF467" s="122"/>
      <c r="DG467" s="122"/>
      <c r="DH467" s="122"/>
      <c r="DI467" s="122"/>
      <c r="DJ467" s="122"/>
    </row>
    <row r="468" spans="1:114" s="123" customFormat="1" ht="71.25" customHeight="1">
      <c r="A468" s="174">
        <v>94</v>
      </c>
      <c r="B468" s="292" t="s">
        <v>2762</v>
      </c>
      <c r="C468" s="190" t="s">
        <v>2763</v>
      </c>
      <c r="D468" s="190" t="s">
        <v>2764</v>
      </c>
      <c r="E468" s="271" t="s">
        <v>2765</v>
      </c>
      <c r="F468" s="270" t="s">
        <v>2766</v>
      </c>
      <c r="G468" s="190" t="s">
        <v>177</v>
      </c>
      <c r="H468" s="279"/>
      <c r="I468" s="190"/>
      <c r="J468" s="191">
        <v>44354</v>
      </c>
      <c r="K468" s="190" t="s">
        <v>2767</v>
      </c>
      <c r="L468" s="99"/>
      <c r="M468" s="425"/>
      <c r="N468" s="429">
        <v>23324000</v>
      </c>
      <c r="O468" s="53"/>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c r="BN468" s="122"/>
      <c r="BO468" s="122"/>
      <c r="BP468" s="122"/>
      <c r="BQ468" s="122"/>
      <c r="BR468" s="122"/>
      <c r="BS468" s="122"/>
      <c r="BT468" s="122"/>
      <c r="BU468" s="122"/>
      <c r="BV468" s="122"/>
      <c r="BW468" s="122"/>
      <c r="BX468" s="122"/>
      <c r="BY468" s="122"/>
      <c r="BZ468" s="122"/>
      <c r="CA468" s="122"/>
      <c r="CB468" s="122"/>
      <c r="CC468" s="122"/>
      <c r="CD468" s="122"/>
      <c r="CE468" s="122"/>
      <c r="CF468" s="122"/>
      <c r="CG468" s="122"/>
      <c r="CH468" s="122"/>
      <c r="CI468" s="122"/>
      <c r="CJ468" s="122"/>
      <c r="CK468" s="122"/>
      <c r="CL468" s="122"/>
      <c r="CM468" s="122"/>
      <c r="CN468" s="122"/>
      <c r="CO468" s="122"/>
      <c r="CP468" s="122"/>
      <c r="CQ468" s="122"/>
      <c r="CR468" s="122"/>
      <c r="CS468" s="122"/>
      <c r="CT468" s="122"/>
      <c r="CU468" s="122"/>
      <c r="CV468" s="122"/>
      <c r="CW468" s="122"/>
      <c r="CX468" s="122"/>
      <c r="CY468" s="122"/>
      <c r="CZ468" s="122"/>
      <c r="DA468" s="122"/>
      <c r="DB468" s="122"/>
      <c r="DC468" s="122"/>
      <c r="DD468" s="122"/>
      <c r="DE468" s="122"/>
      <c r="DF468" s="122"/>
      <c r="DG468" s="122"/>
      <c r="DH468" s="122"/>
      <c r="DI468" s="122"/>
      <c r="DJ468" s="122"/>
    </row>
    <row r="469" spans="1:114" s="123" customFormat="1" ht="71.25" customHeight="1">
      <c r="A469" s="174">
        <v>95</v>
      </c>
      <c r="B469" s="292" t="s">
        <v>2768</v>
      </c>
      <c r="C469" s="267" t="s">
        <v>2769</v>
      </c>
      <c r="D469" s="190" t="s">
        <v>2770</v>
      </c>
      <c r="E469" s="271" t="s">
        <v>2771</v>
      </c>
      <c r="F469" s="270" t="s">
        <v>2772</v>
      </c>
      <c r="G469" s="190" t="s">
        <v>177</v>
      </c>
      <c r="H469" s="279"/>
      <c r="I469" s="190"/>
      <c r="J469" s="191">
        <v>44340</v>
      </c>
      <c r="K469" s="190" t="s">
        <v>2773</v>
      </c>
      <c r="L469" s="99"/>
      <c r="M469" s="425"/>
      <c r="N469" s="429">
        <v>8000000</v>
      </c>
      <c r="O469" s="53"/>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2"/>
      <c r="AP469" s="122"/>
      <c r="AQ469" s="122"/>
      <c r="AR469" s="122"/>
      <c r="AS469" s="122"/>
      <c r="AT469" s="122"/>
      <c r="AU469" s="122"/>
      <c r="AV469" s="122"/>
      <c r="AW469" s="122"/>
      <c r="AX469" s="122"/>
      <c r="AY469" s="122"/>
      <c r="AZ469" s="122"/>
      <c r="BA469" s="122"/>
      <c r="BB469" s="122"/>
      <c r="BC469" s="122"/>
      <c r="BD469" s="122"/>
      <c r="BE469" s="122"/>
      <c r="BF469" s="122"/>
      <c r="BG469" s="122"/>
      <c r="BH469" s="122"/>
      <c r="BI469" s="122"/>
      <c r="BJ469" s="122"/>
      <c r="BK469" s="122"/>
      <c r="BL469" s="122"/>
      <c r="BM469" s="122"/>
      <c r="BN469" s="122"/>
      <c r="BO469" s="122"/>
      <c r="BP469" s="122"/>
      <c r="BQ469" s="122"/>
      <c r="BR469" s="122"/>
      <c r="BS469" s="122"/>
      <c r="BT469" s="122"/>
      <c r="BU469" s="122"/>
      <c r="BV469" s="122"/>
      <c r="BW469" s="122"/>
      <c r="BX469" s="122"/>
      <c r="BY469" s="122"/>
      <c r="BZ469" s="122"/>
      <c r="CA469" s="122"/>
      <c r="CB469" s="122"/>
      <c r="CC469" s="122"/>
      <c r="CD469" s="122"/>
      <c r="CE469" s="122"/>
      <c r="CF469" s="122"/>
      <c r="CG469" s="122"/>
      <c r="CH469" s="122"/>
      <c r="CI469" s="122"/>
      <c r="CJ469" s="122"/>
      <c r="CK469" s="122"/>
      <c r="CL469" s="122"/>
      <c r="CM469" s="122"/>
      <c r="CN469" s="122"/>
      <c r="CO469" s="122"/>
      <c r="CP469" s="122"/>
      <c r="CQ469" s="122"/>
      <c r="CR469" s="122"/>
      <c r="CS469" s="122"/>
      <c r="CT469" s="122"/>
      <c r="CU469" s="122"/>
      <c r="CV469" s="122"/>
      <c r="CW469" s="122"/>
      <c r="CX469" s="122"/>
      <c r="CY469" s="122"/>
      <c r="CZ469" s="122"/>
      <c r="DA469" s="122"/>
      <c r="DB469" s="122"/>
      <c r="DC469" s="122"/>
      <c r="DD469" s="122"/>
      <c r="DE469" s="122"/>
      <c r="DF469" s="122"/>
      <c r="DG469" s="122"/>
      <c r="DH469" s="122"/>
      <c r="DI469" s="122"/>
      <c r="DJ469" s="122"/>
    </row>
    <row r="470" spans="1:114" s="123" customFormat="1" ht="71.25" customHeight="1">
      <c r="A470" s="174">
        <v>96</v>
      </c>
      <c r="B470" s="292" t="s">
        <v>2768</v>
      </c>
      <c r="C470" s="267" t="s">
        <v>2769</v>
      </c>
      <c r="D470" s="190" t="s">
        <v>2774</v>
      </c>
      <c r="E470" s="271" t="s">
        <v>2775</v>
      </c>
      <c r="F470" s="270" t="s">
        <v>2776</v>
      </c>
      <c r="G470" s="190" t="s">
        <v>177</v>
      </c>
      <c r="H470" s="279"/>
      <c r="I470" s="190"/>
      <c r="J470" s="191">
        <v>44340</v>
      </c>
      <c r="K470" s="190" t="s">
        <v>2777</v>
      </c>
      <c r="L470" s="99"/>
      <c r="M470" s="425"/>
      <c r="N470" s="429">
        <v>38000000</v>
      </c>
      <c r="O470" s="53"/>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G470" s="122"/>
      <c r="BH470" s="122"/>
      <c r="BI470" s="122"/>
      <c r="BJ470" s="122"/>
      <c r="BK470" s="122"/>
      <c r="BL470" s="122"/>
      <c r="BM470" s="122"/>
      <c r="BN470" s="122"/>
      <c r="BO470" s="122"/>
      <c r="BP470" s="122"/>
      <c r="BQ470" s="122"/>
      <c r="BR470" s="122"/>
      <c r="BS470" s="122"/>
      <c r="BT470" s="122"/>
      <c r="BU470" s="122"/>
      <c r="BV470" s="122"/>
      <c r="BW470" s="122"/>
      <c r="BX470" s="122"/>
      <c r="BY470" s="122"/>
      <c r="BZ470" s="122"/>
      <c r="CA470" s="122"/>
      <c r="CB470" s="122"/>
      <c r="CC470" s="122"/>
      <c r="CD470" s="122"/>
      <c r="CE470" s="122"/>
      <c r="CF470" s="122"/>
      <c r="CG470" s="122"/>
      <c r="CH470" s="122"/>
      <c r="CI470" s="122"/>
      <c r="CJ470" s="122"/>
      <c r="CK470" s="122"/>
      <c r="CL470" s="122"/>
      <c r="CM470" s="122"/>
      <c r="CN470" s="122"/>
      <c r="CO470" s="122"/>
      <c r="CP470" s="122"/>
      <c r="CQ470" s="122"/>
      <c r="CR470" s="122"/>
      <c r="CS470" s="122"/>
      <c r="CT470" s="122"/>
      <c r="CU470" s="122"/>
      <c r="CV470" s="122"/>
      <c r="CW470" s="122"/>
      <c r="CX470" s="122"/>
      <c r="CY470" s="122"/>
      <c r="CZ470" s="122"/>
      <c r="DA470" s="122"/>
      <c r="DB470" s="122"/>
      <c r="DC470" s="122"/>
      <c r="DD470" s="122"/>
      <c r="DE470" s="122"/>
      <c r="DF470" s="122"/>
      <c r="DG470" s="122"/>
      <c r="DH470" s="122"/>
      <c r="DI470" s="122"/>
      <c r="DJ470" s="122"/>
    </row>
    <row r="471" spans="1:114" s="123" customFormat="1" ht="71.25" customHeight="1">
      <c r="A471" s="174">
        <v>97</v>
      </c>
      <c r="B471" s="292" t="s">
        <v>2768</v>
      </c>
      <c r="C471" s="267" t="s">
        <v>2769</v>
      </c>
      <c r="D471" s="190" t="s">
        <v>2778</v>
      </c>
      <c r="E471" s="271" t="s">
        <v>2779</v>
      </c>
      <c r="F471" s="270" t="s">
        <v>2772</v>
      </c>
      <c r="G471" s="190" t="s">
        <v>177</v>
      </c>
      <c r="H471" s="279"/>
      <c r="I471" s="190"/>
      <c r="J471" s="191">
        <v>44340</v>
      </c>
      <c r="K471" s="190" t="s">
        <v>2780</v>
      </c>
      <c r="L471" s="99"/>
      <c r="M471" s="425"/>
      <c r="N471" s="429">
        <v>8000000</v>
      </c>
      <c r="O471" s="53"/>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2"/>
      <c r="AP471" s="122"/>
      <c r="AQ471" s="122"/>
      <c r="AR471" s="122"/>
      <c r="AS471" s="122"/>
      <c r="AT471" s="122"/>
      <c r="AU471" s="122"/>
      <c r="AV471" s="122"/>
      <c r="AW471" s="122"/>
      <c r="AX471" s="122"/>
      <c r="AY471" s="122"/>
      <c r="AZ471" s="122"/>
      <c r="BA471" s="122"/>
      <c r="BB471" s="122"/>
      <c r="BC471" s="122"/>
      <c r="BD471" s="122"/>
      <c r="BE471" s="122"/>
      <c r="BF471" s="122"/>
      <c r="BG471" s="122"/>
      <c r="BH471" s="122"/>
      <c r="BI471" s="122"/>
      <c r="BJ471" s="122"/>
      <c r="BK471" s="122"/>
      <c r="BL471" s="122"/>
      <c r="BM471" s="122"/>
      <c r="BN471" s="122"/>
      <c r="BO471" s="122"/>
      <c r="BP471" s="122"/>
      <c r="BQ471" s="122"/>
      <c r="BR471" s="122"/>
      <c r="BS471" s="122"/>
      <c r="BT471" s="122"/>
      <c r="BU471" s="122"/>
      <c r="BV471" s="122"/>
      <c r="BW471" s="122"/>
      <c r="BX471" s="122"/>
      <c r="BY471" s="122"/>
      <c r="BZ471" s="122"/>
      <c r="CA471" s="122"/>
      <c r="CB471" s="122"/>
      <c r="CC471" s="122"/>
      <c r="CD471" s="122"/>
      <c r="CE471" s="122"/>
      <c r="CF471" s="122"/>
      <c r="CG471" s="122"/>
      <c r="CH471" s="122"/>
      <c r="CI471" s="122"/>
      <c r="CJ471" s="122"/>
      <c r="CK471" s="122"/>
      <c r="CL471" s="122"/>
      <c r="CM471" s="122"/>
      <c r="CN471" s="122"/>
      <c r="CO471" s="122"/>
      <c r="CP471" s="122"/>
      <c r="CQ471" s="122"/>
      <c r="CR471" s="122"/>
      <c r="CS471" s="122"/>
      <c r="CT471" s="122"/>
      <c r="CU471" s="122"/>
      <c r="CV471" s="122"/>
      <c r="CW471" s="122"/>
      <c r="CX471" s="122"/>
      <c r="CY471" s="122"/>
      <c r="CZ471" s="122"/>
      <c r="DA471" s="122"/>
      <c r="DB471" s="122"/>
      <c r="DC471" s="122"/>
      <c r="DD471" s="122"/>
      <c r="DE471" s="122"/>
      <c r="DF471" s="122"/>
      <c r="DG471" s="122"/>
      <c r="DH471" s="122"/>
      <c r="DI471" s="122"/>
      <c r="DJ471" s="122"/>
    </row>
    <row r="472" spans="1:114" s="123" customFormat="1" ht="71.25" customHeight="1">
      <c r="A472" s="174">
        <v>98</v>
      </c>
      <c r="B472" s="292" t="s">
        <v>2768</v>
      </c>
      <c r="C472" s="267" t="s">
        <v>2769</v>
      </c>
      <c r="D472" s="190" t="s">
        <v>2781</v>
      </c>
      <c r="E472" s="271" t="s">
        <v>2782</v>
      </c>
      <c r="F472" s="270" t="s">
        <v>2772</v>
      </c>
      <c r="G472" s="190" t="s">
        <v>177</v>
      </c>
      <c r="H472" s="279"/>
      <c r="I472" s="190"/>
      <c r="J472" s="191">
        <v>44340</v>
      </c>
      <c r="K472" s="190" t="s">
        <v>2783</v>
      </c>
      <c r="L472" s="99"/>
      <c r="M472" s="425"/>
      <c r="N472" s="429">
        <v>8000000</v>
      </c>
      <c r="O472" s="53"/>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c r="BZ472" s="122"/>
      <c r="CA472" s="122"/>
      <c r="CB472" s="122"/>
      <c r="CC472" s="122"/>
      <c r="CD472" s="122"/>
      <c r="CE472" s="122"/>
      <c r="CF472" s="122"/>
      <c r="CG472" s="122"/>
      <c r="CH472" s="122"/>
      <c r="CI472" s="122"/>
      <c r="CJ472" s="122"/>
      <c r="CK472" s="122"/>
      <c r="CL472" s="122"/>
      <c r="CM472" s="122"/>
      <c r="CN472" s="122"/>
      <c r="CO472" s="122"/>
      <c r="CP472" s="122"/>
      <c r="CQ472" s="122"/>
      <c r="CR472" s="122"/>
      <c r="CS472" s="122"/>
      <c r="CT472" s="122"/>
      <c r="CU472" s="122"/>
      <c r="CV472" s="122"/>
      <c r="CW472" s="122"/>
      <c r="CX472" s="122"/>
      <c r="CY472" s="122"/>
      <c r="CZ472" s="122"/>
      <c r="DA472" s="122"/>
      <c r="DB472" s="122"/>
      <c r="DC472" s="122"/>
      <c r="DD472" s="122"/>
      <c r="DE472" s="122"/>
      <c r="DF472" s="122"/>
      <c r="DG472" s="122"/>
      <c r="DH472" s="122"/>
      <c r="DI472" s="122"/>
      <c r="DJ472" s="122"/>
    </row>
    <row r="473" spans="1:114" s="123" customFormat="1" ht="71.25" customHeight="1">
      <c r="A473" s="174">
        <v>99</v>
      </c>
      <c r="B473" s="292" t="s">
        <v>2768</v>
      </c>
      <c r="C473" s="267" t="s">
        <v>2769</v>
      </c>
      <c r="D473" s="190" t="s">
        <v>2784</v>
      </c>
      <c r="E473" s="271" t="s">
        <v>2785</v>
      </c>
      <c r="F473" s="270" t="s">
        <v>2772</v>
      </c>
      <c r="G473" s="190" t="s">
        <v>177</v>
      </c>
      <c r="H473" s="279"/>
      <c r="I473" s="190"/>
      <c r="J473" s="191">
        <v>44340</v>
      </c>
      <c r="K473" s="190" t="s">
        <v>2786</v>
      </c>
      <c r="L473" s="99"/>
      <c r="M473" s="425"/>
      <c r="N473" s="429">
        <v>8000000</v>
      </c>
      <c r="O473" s="53"/>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2"/>
      <c r="AP473" s="122"/>
      <c r="AQ473" s="122"/>
      <c r="AR473" s="122"/>
      <c r="AS473" s="122"/>
      <c r="AT473" s="122"/>
      <c r="AU473" s="122"/>
      <c r="AV473" s="122"/>
      <c r="AW473" s="122"/>
      <c r="AX473" s="122"/>
      <c r="AY473" s="122"/>
      <c r="AZ473" s="122"/>
      <c r="BA473" s="122"/>
      <c r="BB473" s="122"/>
      <c r="BC473" s="122"/>
      <c r="BD473" s="122"/>
      <c r="BE473" s="122"/>
      <c r="BF473" s="122"/>
      <c r="BG473" s="122"/>
      <c r="BH473" s="122"/>
      <c r="BI473" s="122"/>
      <c r="BJ473" s="122"/>
      <c r="BK473" s="122"/>
      <c r="BL473" s="122"/>
      <c r="BM473" s="122"/>
      <c r="BN473" s="122"/>
      <c r="BO473" s="122"/>
      <c r="BP473" s="122"/>
      <c r="BQ473" s="122"/>
      <c r="BR473" s="122"/>
      <c r="BS473" s="122"/>
      <c r="BT473" s="122"/>
      <c r="BU473" s="122"/>
      <c r="BV473" s="122"/>
      <c r="BW473" s="122"/>
      <c r="BX473" s="122"/>
      <c r="BY473" s="122"/>
      <c r="BZ473" s="122"/>
      <c r="CA473" s="122"/>
      <c r="CB473" s="122"/>
      <c r="CC473" s="122"/>
      <c r="CD473" s="122"/>
      <c r="CE473" s="122"/>
      <c r="CF473" s="122"/>
      <c r="CG473" s="122"/>
      <c r="CH473" s="122"/>
      <c r="CI473" s="122"/>
      <c r="CJ473" s="122"/>
      <c r="CK473" s="122"/>
      <c r="CL473" s="122"/>
      <c r="CM473" s="122"/>
      <c r="CN473" s="122"/>
      <c r="CO473" s="122"/>
      <c r="CP473" s="122"/>
      <c r="CQ473" s="122"/>
      <c r="CR473" s="122"/>
      <c r="CS473" s="122"/>
      <c r="CT473" s="122"/>
      <c r="CU473" s="122"/>
      <c r="CV473" s="122"/>
      <c r="CW473" s="122"/>
      <c r="CX473" s="122"/>
      <c r="CY473" s="122"/>
      <c r="CZ473" s="122"/>
      <c r="DA473" s="122"/>
      <c r="DB473" s="122"/>
      <c r="DC473" s="122"/>
      <c r="DD473" s="122"/>
      <c r="DE473" s="122"/>
      <c r="DF473" s="122"/>
      <c r="DG473" s="122"/>
      <c r="DH473" s="122"/>
      <c r="DI473" s="122"/>
      <c r="DJ473" s="122"/>
    </row>
    <row r="474" spans="1:114" s="123" customFormat="1" ht="71.25" customHeight="1">
      <c r="A474" s="174">
        <v>100</v>
      </c>
      <c r="B474" s="292" t="s">
        <v>2768</v>
      </c>
      <c r="C474" s="267" t="s">
        <v>2769</v>
      </c>
      <c r="D474" s="190" t="s">
        <v>2787</v>
      </c>
      <c r="E474" s="271" t="s">
        <v>2788</v>
      </c>
      <c r="F474" s="270" t="s">
        <v>2772</v>
      </c>
      <c r="G474" s="190" t="s">
        <v>177</v>
      </c>
      <c r="H474" s="279"/>
      <c r="I474" s="190"/>
      <c r="J474" s="191">
        <v>44340</v>
      </c>
      <c r="K474" s="190" t="s">
        <v>2789</v>
      </c>
      <c r="L474" s="99"/>
      <c r="M474" s="425"/>
      <c r="N474" s="429">
        <v>8000000</v>
      </c>
      <c r="O474" s="53"/>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c r="BP474" s="122"/>
      <c r="BQ474" s="122"/>
      <c r="BR474" s="122"/>
      <c r="BS474" s="122"/>
      <c r="BT474" s="122"/>
      <c r="BU474" s="122"/>
      <c r="BV474" s="122"/>
      <c r="BW474" s="122"/>
      <c r="BX474" s="122"/>
      <c r="BY474" s="122"/>
      <c r="BZ474" s="122"/>
      <c r="CA474" s="122"/>
      <c r="CB474" s="122"/>
      <c r="CC474" s="122"/>
      <c r="CD474" s="122"/>
      <c r="CE474" s="122"/>
      <c r="CF474" s="122"/>
      <c r="CG474" s="122"/>
      <c r="CH474" s="122"/>
      <c r="CI474" s="122"/>
      <c r="CJ474" s="122"/>
      <c r="CK474" s="122"/>
      <c r="CL474" s="122"/>
      <c r="CM474" s="122"/>
      <c r="CN474" s="122"/>
      <c r="CO474" s="122"/>
      <c r="CP474" s="122"/>
      <c r="CQ474" s="122"/>
      <c r="CR474" s="122"/>
      <c r="CS474" s="122"/>
      <c r="CT474" s="122"/>
      <c r="CU474" s="122"/>
      <c r="CV474" s="122"/>
      <c r="CW474" s="122"/>
      <c r="CX474" s="122"/>
      <c r="CY474" s="122"/>
      <c r="CZ474" s="122"/>
      <c r="DA474" s="122"/>
      <c r="DB474" s="122"/>
      <c r="DC474" s="122"/>
      <c r="DD474" s="122"/>
      <c r="DE474" s="122"/>
      <c r="DF474" s="122"/>
      <c r="DG474" s="122"/>
      <c r="DH474" s="122"/>
      <c r="DI474" s="122"/>
      <c r="DJ474" s="122"/>
    </row>
    <row r="475" spans="1:114" s="123" customFormat="1" ht="71.25" customHeight="1">
      <c r="A475" s="174">
        <v>401</v>
      </c>
      <c r="B475" s="292" t="s">
        <v>2790</v>
      </c>
      <c r="C475" s="267" t="s">
        <v>2791</v>
      </c>
      <c r="D475" s="190" t="s">
        <v>2792</v>
      </c>
      <c r="E475" s="271" t="s">
        <v>2793</v>
      </c>
      <c r="F475" s="270" t="s">
        <v>3071</v>
      </c>
      <c r="G475" s="190" t="s">
        <v>177</v>
      </c>
      <c r="H475" s="279"/>
      <c r="I475" s="190"/>
      <c r="J475" s="191">
        <v>44398</v>
      </c>
      <c r="K475" s="190" t="s">
        <v>2794</v>
      </c>
      <c r="L475" s="99"/>
      <c r="M475" s="425"/>
      <c r="N475" s="429">
        <v>9000000</v>
      </c>
      <c r="O475" s="53"/>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2"/>
      <c r="AP475" s="122"/>
      <c r="AQ475" s="122"/>
      <c r="AR475" s="122"/>
      <c r="AS475" s="122"/>
      <c r="AT475" s="122"/>
      <c r="AU475" s="122"/>
      <c r="AV475" s="122"/>
      <c r="AW475" s="122"/>
      <c r="AX475" s="122"/>
      <c r="AY475" s="122"/>
      <c r="AZ475" s="122"/>
      <c r="BA475" s="122"/>
      <c r="BB475" s="122"/>
      <c r="BC475" s="122"/>
      <c r="BD475" s="122"/>
      <c r="BE475" s="122"/>
      <c r="BF475" s="122"/>
      <c r="BG475" s="122"/>
      <c r="BH475" s="122"/>
      <c r="BI475" s="122"/>
      <c r="BJ475" s="122"/>
      <c r="BK475" s="122"/>
      <c r="BL475" s="122"/>
      <c r="BM475" s="122"/>
      <c r="BN475" s="122"/>
      <c r="BO475" s="122"/>
      <c r="BP475" s="122"/>
      <c r="BQ475" s="122"/>
      <c r="BR475" s="122"/>
      <c r="BS475" s="122"/>
      <c r="BT475" s="122"/>
      <c r="BU475" s="122"/>
      <c r="BV475" s="122"/>
      <c r="BW475" s="122"/>
      <c r="BX475" s="122"/>
      <c r="BY475" s="122"/>
      <c r="BZ475" s="122"/>
      <c r="CA475" s="122"/>
      <c r="CB475" s="122"/>
      <c r="CC475" s="122"/>
      <c r="CD475" s="122"/>
      <c r="CE475" s="122"/>
      <c r="CF475" s="122"/>
      <c r="CG475" s="122"/>
      <c r="CH475" s="122"/>
      <c r="CI475" s="122"/>
      <c r="CJ475" s="122"/>
      <c r="CK475" s="122"/>
      <c r="CL475" s="122"/>
      <c r="CM475" s="122"/>
      <c r="CN475" s="122"/>
      <c r="CO475" s="122"/>
      <c r="CP475" s="122"/>
      <c r="CQ475" s="122"/>
      <c r="CR475" s="122"/>
      <c r="CS475" s="122"/>
      <c r="CT475" s="122"/>
      <c r="CU475" s="122"/>
      <c r="CV475" s="122"/>
      <c r="CW475" s="122"/>
      <c r="CX475" s="122"/>
      <c r="CY475" s="122"/>
      <c r="CZ475" s="122"/>
      <c r="DA475" s="122"/>
      <c r="DB475" s="122"/>
      <c r="DC475" s="122"/>
      <c r="DD475" s="122"/>
      <c r="DE475" s="122"/>
      <c r="DF475" s="122"/>
      <c r="DG475" s="122"/>
      <c r="DH475" s="122"/>
      <c r="DI475" s="122"/>
      <c r="DJ475" s="122"/>
    </row>
    <row r="476" spans="1:114" s="123" customFormat="1" ht="71.25" customHeight="1">
      <c r="A476" s="174">
        <v>102</v>
      </c>
      <c r="B476" s="292" t="s">
        <v>2795</v>
      </c>
      <c r="C476" s="267" t="s">
        <v>2796</v>
      </c>
      <c r="D476" s="190" t="s">
        <v>2797</v>
      </c>
      <c r="E476" s="271" t="s">
        <v>2798</v>
      </c>
      <c r="F476" s="270" t="s">
        <v>2799</v>
      </c>
      <c r="G476" s="190" t="s">
        <v>177</v>
      </c>
      <c r="H476" s="279"/>
      <c r="I476" s="190"/>
      <c r="J476" s="191">
        <v>44396</v>
      </c>
      <c r="K476" s="190" t="s">
        <v>2800</v>
      </c>
      <c r="L476" s="99"/>
      <c r="M476" s="425"/>
      <c r="N476" s="429">
        <v>36500000</v>
      </c>
      <c r="O476" s="53"/>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c r="BP476" s="122"/>
      <c r="BQ476" s="122"/>
      <c r="BR476" s="122"/>
      <c r="BS476" s="122"/>
      <c r="BT476" s="122"/>
      <c r="BU476" s="122"/>
      <c r="BV476" s="122"/>
      <c r="BW476" s="122"/>
      <c r="BX476" s="122"/>
      <c r="BY476" s="122"/>
      <c r="BZ476" s="122"/>
      <c r="CA476" s="122"/>
      <c r="CB476" s="122"/>
      <c r="CC476" s="122"/>
      <c r="CD476" s="122"/>
      <c r="CE476" s="122"/>
      <c r="CF476" s="122"/>
      <c r="CG476" s="122"/>
      <c r="CH476" s="122"/>
      <c r="CI476" s="122"/>
      <c r="CJ476" s="122"/>
      <c r="CK476" s="122"/>
      <c r="CL476" s="122"/>
      <c r="CM476" s="122"/>
      <c r="CN476" s="122"/>
      <c r="CO476" s="122"/>
      <c r="CP476" s="122"/>
      <c r="CQ476" s="122"/>
      <c r="CR476" s="122"/>
      <c r="CS476" s="122"/>
      <c r="CT476" s="122"/>
      <c r="CU476" s="122"/>
      <c r="CV476" s="122"/>
      <c r="CW476" s="122"/>
      <c r="CX476" s="122"/>
      <c r="CY476" s="122"/>
      <c r="CZ476" s="122"/>
      <c r="DA476" s="122"/>
      <c r="DB476" s="122"/>
      <c r="DC476" s="122"/>
      <c r="DD476" s="122"/>
      <c r="DE476" s="122"/>
      <c r="DF476" s="122"/>
      <c r="DG476" s="122"/>
      <c r="DH476" s="122"/>
      <c r="DI476" s="122"/>
      <c r="DJ476" s="122"/>
    </row>
    <row r="477" spans="1:114" s="123" customFormat="1" ht="71.25" customHeight="1">
      <c r="A477" s="174">
        <v>103</v>
      </c>
      <c r="B477" s="292" t="s">
        <v>2768</v>
      </c>
      <c r="C477" s="267" t="s">
        <v>2769</v>
      </c>
      <c r="D477" s="190" t="s">
        <v>2801</v>
      </c>
      <c r="E477" s="271" t="s">
        <v>2802</v>
      </c>
      <c r="F477" s="270" t="s">
        <v>2803</v>
      </c>
      <c r="G477" s="190" t="s">
        <v>177</v>
      </c>
      <c r="H477" s="279"/>
      <c r="I477" s="190"/>
      <c r="J477" s="191">
        <v>44403</v>
      </c>
      <c r="K477" s="190" t="s">
        <v>2804</v>
      </c>
      <c r="L477" s="99"/>
      <c r="M477" s="425"/>
      <c r="N477" s="429">
        <v>50000000</v>
      </c>
      <c r="O477" s="53"/>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2"/>
      <c r="AP477" s="122"/>
      <c r="AQ477" s="122"/>
      <c r="AR477" s="122"/>
      <c r="AS477" s="122"/>
      <c r="AT477" s="122"/>
      <c r="AU477" s="122"/>
      <c r="AV477" s="122"/>
      <c r="AW477" s="122"/>
      <c r="AX477" s="122"/>
      <c r="AY477" s="122"/>
      <c r="AZ477" s="122"/>
      <c r="BA477" s="122"/>
      <c r="BB477" s="122"/>
      <c r="BC477" s="122"/>
      <c r="BD477" s="122"/>
      <c r="BE477" s="122"/>
      <c r="BF477" s="122"/>
      <c r="BG477" s="122"/>
      <c r="BH477" s="122"/>
      <c r="BI477" s="122"/>
      <c r="BJ477" s="122"/>
      <c r="BK477" s="122"/>
      <c r="BL477" s="122"/>
      <c r="BM477" s="122"/>
      <c r="BN477" s="122"/>
      <c r="BO477" s="122"/>
      <c r="BP477" s="122"/>
      <c r="BQ477" s="122"/>
      <c r="BR477" s="122"/>
      <c r="BS477" s="122"/>
      <c r="BT477" s="122"/>
      <c r="BU477" s="122"/>
      <c r="BV477" s="122"/>
      <c r="BW477" s="122"/>
      <c r="BX477" s="122"/>
      <c r="BY477" s="122"/>
      <c r="BZ477" s="122"/>
      <c r="CA477" s="122"/>
      <c r="CB477" s="122"/>
      <c r="CC477" s="122"/>
      <c r="CD477" s="122"/>
      <c r="CE477" s="122"/>
      <c r="CF477" s="122"/>
      <c r="CG477" s="122"/>
      <c r="CH477" s="122"/>
      <c r="CI477" s="122"/>
      <c r="CJ477" s="122"/>
      <c r="CK477" s="122"/>
      <c r="CL477" s="122"/>
      <c r="CM477" s="122"/>
      <c r="CN477" s="122"/>
      <c r="CO477" s="122"/>
      <c r="CP477" s="122"/>
      <c r="CQ477" s="122"/>
      <c r="CR477" s="122"/>
      <c r="CS477" s="122"/>
      <c r="CT477" s="122"/>
      <c r="CU477" s="122"/>
      <c r="CV477" s="122"/>
      <c r="CW477" s="122"/>
      <c r="CX477" s="122"/>
      <c r="CY477" s="122"/>
      <c r="CZ477" s="122"/>
      <c r="DA477" s="122"/>
      <c r="DB477" s="122"/>
      <c r="DC477" s="122"/>
      <c r="DD477" s="122"/>
      <c r="DE477" s="122"/>
      <c r="DF477" s="122"/>
      <c r="DG477" s="122"/>
      <c r="DH477" s="122"/>
      <c r="DI477" s="122"/>
      <c r="DJ477" s="122"/>
    </row>
    <row r="478" spans="1:114" s="123" customFormat="1" ht="71.25" customHeight="1">
      <c r="A478" s="174">
        <v>104</v>
      </c>
      <c r="B478" s="292" t="s">
        <v>2768</v>
      </c>
      <c r="C478" s="267" t="s">
        <v>2769</v>
      </c>
      <c r="D478" s="190" t="s">
        <v>2801</v>
      </c>
      <c r="E478" s="271" t="s">
        <v>2805</v>
      </c>
      <c r="F478" s="270" t="s">
        <v>2806</v>
      </c>
      <c r="G478" s="190" t="s">
        <v>177</v>
      </c>
      <c r="H478" s="279"/>
      <c r="I478" s="190"/>
      <c r="J478" s="191">
        <v>44403</v>
      </c>
      <c r="K478" s="190" t="s">
        <v>2807</v>
      </c>
      <c r="L478" s="99"/>
      <c r="M478" s="425"/>
      <c r="N478" s="429">
        <v>82402000</v>
      </c>
      <c r="O478" s="53"/>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c r="BP478" s="122"/>
      <c r="BQ478" s="122"/>
      <c r="BR478" s="122"/>
      <c r="BS478" s="122"/>
      <c r="BT478" s="122"/>
      <c r="BU478" s="122"/>
      <c r="BV478" s="122"/>
      <c r="BW478" s="122"/>
      <c r="BX478" s="122"/>
      <c r="BY478" s="122"/>
      <c r="BZ478" s="122"/>
      <c r="CA478" s="122"/>
      <c r="CB478" s="122"/>
      <c r="CC478" s="122"/>
      <c r="CD478" s="122"/>
      <c r="CE478" s="122"/>
      <c r="CF478" s="122"/>
      <c r="CG478" s="122"/>
      <c r="CH478" s="122"/>
      <c r="CI478" s="122"/>
      <c r="CJ478" s="122"/>
      <c r="CK478" s="122"/>
      <c r="CL478" s="122"/>
      <c r="CM478" s="122"/>
      <c r="CN478" s="122"/>
      <c r="CO478" s="122"/>
      <c r="CP478" s="122"/>
      <c r="CQ478" s="122"/>
      <c r="CR478" s="122"/>
      <c r="CS478" s="122"/>
      <c r="CT478" s="122"/>
      <c r="CU478" s="122"/>
      <c r="CV478" s="122"/>
      <c r="CW478" s="122"/>
      <c r="CX478" s="122"/>
      <c r="CY478" s="122"/>
      <c r="CZ478" s="122"/>
      <c r="DA478" s="122"/>
      <c r="DB478" s="122"/>
      <c r="DC478" s="122"/>
      <c r="DD478" s="122"/>
      <c r="DE478" s="122"/>
      <c r="DF478" s="122"/>
      <c r="DG478" s="122"/>
      <c r="DH478" s="122"/>
      <c r="DI478" s="122"/>
      <c r="DJ478" s="122"/>
    </row>
    <row r="479" spans="1:114" s="125" customFormat="1" ht="71.25" customHeight="1">
      <c r="A479" s="174">
        <v>105</v>
      </c>
      <c r="B479" s="292" t="s">
        <v>2808</v>
      </c>
      <c r="C479" s="267" t="s">
        <v>2809</v>
      </c>
      <c r="D479" s="190" t="s">
        <v>2810</v>
      </c>
      <c r="E479" s="271" t="s">
        <v>2811</v>
      </c>
      <c r="F479" s="270" t="s">
        <v>2812</v>
      </c>
      <c r="G479" s="190" t="s">
        <v>177</v>
      </c>
      <c r="H479" s="279"/>
      <c r="I479" s="190"/>
      <c r="J479" s="191">
        <v>44403</v>
      </c>
      <c r="K479" s="190" t="s">
        <v>2813</v>
      </c>
      <c r="L479" s="99"/>
      <c r="M479" s="425"/>
      <c r="N479" s="429">
        <v>1321425807257</v>
      </c>
      <c r="O479" s="53"/>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1"/>
      <c r="AL479" s="161"/>
      <c r="AM479" s="161"/>
      <c r="AN479" s="161"/>
      <c r="AO479" s="161"/>
      <c r="AP479" s="161"/>
      <c r="AQ479" s="161"/>
      <c r="AR479" s="161"/>
      <c r="AS479" s="161"/>
      <c r="AT479" s="161"/>
      <c r="AU479" s="161"/>
      <c r="AV479" s="161"/>
      <c r="AW479" s="161"/>
      <c r="AX479" s="161"/>
      <c r="AY479" s="161"/>
      <c r="AZ479" s="161"/>
      <c r="BA479" s="161"/>
      <c r="BB479" s="161"/>
      <c r="BC479" s="161"/>
      <c r="BD479" s="161"/>
      <c r="BE479" s="161"/>
      <c r="BF479" s="161"/>
      <c r="BG479" s="161"/>
      <c r="BH479" s="161"/>
      <c r="BI479" s="161"/>
      <c r="BJ479" s="161"/>
      <c r="BK479" s="161"/>
      <c r="BL479" s="161"/>
      <c r="BM479" s="161"/>
      <c r="BN479" s="161"/>
      <c r="BO479" s="161"/>
      <c r="BP479" s="161"/>
      <c r="BQ479" s="161"/>
      <c r="BR479" s="161"/>
      <c r="BS479" s="161"/>
      <c r="BT479" s="161"/>
      <c r="BU479" s="161"/>
      <c r="BV479" s="161"/>
      <c r="BW479" s="161"/>
      <c r="BX479" s="161"/>
      <c r="BY479" s="161"/>
      <c r="BZ479" s="161"/>
      <c r="CA479" s="161"/>
      <c r="CB479" s="161"/>
      <c r="CC479" s="161"/>
      <c r="CD479" s="161"/>
      <c r="CE479" s="161"/>
      <c r="CF479" s="161"/>
      <c r="CG479" s="161"/>
      <c r="CH479" s="161"/>
      <c r="CI479" s="161"/>
      <c r="CJ479" s="161"/>
      <c r="CK479" s="161"/>
      <c r="CL479" s="161"/>
      <c r="CM479" s="161"/>
      <c r="CN479" s="161"/>
      <c r="CO479" s="161"/>
      <c r="CP479" s="161"/>
      <c r="CQ479" s="161"/>
      <c r="CR479" s="161"/>
      <c r="CS479" s="161"/>
      <c r="CT479" s="161"/>
      <c r="CU479" s="161"/>
      <c r="CV479" s="161"/>
      <c r="CW479" s="161"/>
      <c r="CX479" s="161"/>
      <c r="CY479" s="161"/>
      <c r="CZ479" s="161"/>
      <c r="DA479" s="161"/>
      <c r="DB479" s="161"/>
      <c r="DC479" s="161"/>
      <c r="DD479" s="161"/>
      <c r="DE479" s="161"/>
      <c r="DF479" s="161"/>
      <c r="DG479" s="161"/>
      <c r="DH479" s="161"/>
      <c r="DI479" s="161"/>
      <c r="DJ479" s="161"/>
    </row>
    <row r="480" spans="1:114" s="125" customFormat="1" ht="71.25" customHeight="1">
      <c r="A480" s="174">
        <v>106</v>
      </c>
      <c r="B480" s="292" t="s">
        <v>2921</v>
      </c>
      <c r="C480" s="267" t="s">
        <v>1558</v>
      </c>
      <c r="D480" s="190" t="s">
        <v>2922</v>
      </c>
      <c r="E480" s="271" t="s">
        <v>2923</v>
      </c>
      <c r="F480" s="270" t="s">
        <v>3072</v>
      </c>
      <c r="G480" s="190" t="s">
        <v>177</v>
      </c>
      <c r="H480" s="279"/>
      <c r="I480" s="190"/>
      <c r="J480" s="191">
        <v>44459</v>
      </c>
      <c r="K480" s="190" t="s">
        <v>2924</v>
      </c>
      <c r="L480" s="99"/>
      <c r="M480" s="425"/>
      <c r="N480" s="429">
        <v>42448000</v>
      </c>
      <c r="O480" s="53"/>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1"/>
      <c r="AL480" s="161"/>
      <c r="AM480" s="161"/>
      <c r="AN480" s="161"/>
      <c r="AO480" s="161"/>
      <c r="AP480" s="161"/>
      <c r="AQ480" s="161"/>
      <c r="AR480" s="161"/>
      <c r="AS480" s="161"/>
      <c r="AT480" s="161"/>
      <c r="AU480" s="161"/>
      <c r="AV480" s="161"/>
      <c r="AW480" s="161"/>
      <c r="AX480" s="161"/>
      <c r="AY480" s="161"/>
      <c r="AZ480" s="161"/>
      <c r="BA480" s="161"/>
      <c r="BB480" s="161"/>
      <c r="BC480" s="161"/>
      <c r="BD480" s="161"/>
      <c r="BE480" s="161"/>
      <c r="BF480" s="161"/>
      <c r="BG480" s="161"/>
      <c r="BH480" s="161"/>
      <c r="BI480" s="161"/>
      <c r="BJ480" s="161"/>
      <c r="BK480" s="161"/>
      <c r="BL480" s="161"/>
      <c r="BM480" s="161"/>
      <c r="BN480" s="161"/>
      <c r="BO480" s="161"/>
      <c r="BP480" s="161"/>
      <c r="BQ480" s="161"/>
      <c r="BR480" s="161"/>
      <c r="BS480" s="161"/>
      <c r="BT480" s="161"/>
      <c r="BU480" s="161"/>
      <c r="BV480" s="161"/>
      <c r="BW480" s="161"/>
      <c r="BX480" s="161"/>
      <c r="BY480" s="161"/>
      <c r="BZ480" s="161"/>
      <c r="CA480" s="161"/>
      <c r="CB480" s="161"/>
      <c r="CC480" s="161"/>
      <c r="CD480" s="161"/>
      <c r="CE480" s="161"/>
      <c r="CF480" s="161"/>
      <c r="CG480" s="161"/>
      <c r="CH480" s="161"/>
      <c r="CI480" s="161"/>
      <c r="CJ480" s="161"/>
      <c r="CK480" s="161"/>
      <c r="CL480" s="161"/>
      <c r="CM480" s="161"/>
      <c r="CN480" s="161"/>
      <c r="CO480" s="161"/>
      <c r="CP480" s="161"/>
      <c r="CQ480" s="161"/>
      <c r="CR480" s="161"/>
      <c r="CS480" s="161"/>
      <c r="CT480" s="161"/>
      <c r="CU480" s="161"/>
      <c r="CV480" s="161"/>
      <c r="CW480" s="161"/>
      <c r="CX480" s="161"/>
      <c r="CY480" s="161"/>
      <c r="CZ480" s="161"/>
      <c r="DA480" s="161"/>
      <c r="DB480" s="161"/>
      <c r="DC480" s="161"/>
      <c r="DD480" s="161"/>
      <c r="DE480" s="161"/>
      <c r="DF480" s="161"/>
      <c r="DG480" s="161"/>
      <c r="DH480" s="161"/>
      <c r="DI480" s="161"/>
      <c r="DJ480" s="161"/>
    </row>
    <row r="481" spans="1:114" s="125" customFormat="1" ht="71.25" customHeight="1">
      <c r="A481" s="174">
        <v>107</v>
      </c>
      <c r="B481" s="292" t="s">
        <v>3073</v>
      </c>
      <c r="C481" s="267" t="s">
        <v>3074</v>
      </c>
      <c r="D481" s="190" t="s">
        <v>3075</v>
      </c>
      <c r="E481" s="271" t="s">
        <v>3076</v>
      </c>
      <c r="F481" s="270" t="s">
        <v>3077</v>
      </c>
      <c r="G481" s="190" t="s">
        <v>177</v>
      </c>
      <c r="H481" s="279"/>
      <c r="I481" s="190"/>
      <c r="J481" s="191">
        <v>44470</v>
      </c>
      <c r="K481" s="190" t="s">
        <v>3078</v>
      </c>
      <c r="L481" s="99"/>
      <c r="M481" s="425"/>
      <c r="N481" s="429">
        <v>16500000</v>
      </c>
      <c r="O481" s="53"/>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1"/>
      <c r="AY481" s="161"/>
      <c r="AZ481" s="161"/>
      <c r="BA481" s="161"/>
      <c r="BB481" s="161"/>
      <c r="BC481" s="161"/>
      <c r="BD481" s="161"/>
      <c r="BE481" s="161"/>
      <c r="BF481" s="161"/>
      <c r="BG481" s="161"/>
      <c r="BH481" s="161"/>
      <c r="BI481" s="161"/>
      <c r="BJ481" s="161"/>
      <c r="BK481" s="161"/>
      <c r="BL481" s="161"/>
      <c r="BM481" s="161"/>
      <c r="BN481" s="161"/>
      <c r="BO481" s="161"/>
      <c r="BP481" s="161"/>
      <c r="BQ481" s="161"/>
      <c r="BR481" s="161"/>
      <c r="BS481" s="161"/>
      <c r="BT481" s="161"/>
      <c r="BU481" s="161"/>
      <c r="BV481" s="161"/>
      <c r="BW481" s="161"/>
      <c r="BX481" s="161"/>
      <c r="BY481" s="161"/>
      <c r="BZ481" s="161"/>
      <c r="CA481" s="161"/>
      <c r="CB481" s="161"/>
      <c r="CC481" s="161"/>
      <c r="CD481" s="161"/>
      <c r="CE481" s="161"/>
      <c r="CF481" s="161"/>
      <c r="CG481" s="161"/>
      <c r="CH481" s="161"/>
      <c r="CI481" s="161"/>
      <c r="CJ481" s="161"/>
      <c r="CK481" s="161"/>
      <c r="CL481" s="161"/>
      <c r="CM481" s="161"/>
      <c r="CN481" s="161"/>
      <c r="CO481" s="161"/>
      <c r="CP481" s="161"/>
      <c r="CQ481" s="161"/>
      <c r="CR481" s="161"/>
      <c r="CS481" s="161"/>
      <c r="CT481" s="161"/>
      <c r="CU481" s="161"/>
      <c r="CV481" s="161"/>
      <c r="CW481" s="161"/>
      <c r="CX481" s="161"/>
      <c r="CY481" s="161"/>
      <c r="CZ481" s="161"/>
      <c r="DA481" s="161"/>
      <c r="DB481" s="161"/>
      <c r="DC481" s="161"/>
      <c r="DD481" s="161"/>
      <c r="DE481" s="161"/>
      <c r="DF481" s="161"/>
      <c r="DG481" s="161"/>
      <c r="DH481" s="161"/>
      <c r="DI481" s="161"/>
      <c r="DJ481" s="161"/>
    </row>
    <row r="482" spans="1:114" s="125" customFormat="1" ht="71.25" customHeight="1">
      <c r="A482" s="174">
        <v>108</v>
      </c>
      <c r="B482" s="292" t="s">
        <v>3107</v>
      </c>
      <c r="C482" s="267" t="s">
        <v>3108</v>
      </c>
      <c r="D482" s="190" t="s">
        <v>3109</v>
      </c>
      <c r="E482" s="271" t="s">
        <v>3110</v>
      </c>
      <c r="F482" s="270" t="s">
        <v>3111</v>
      </c>
      <c r="G482" s="190" t="s">
        <v>177</v>
      </c>
      <c r="H482" s="279"/>
      <c r="I482" s="190"/>
      <c r="J482" s="191">
        <v>44518</v>
      </c>
      <c r="K482" s="190" t="s">
        <v>3112</v>
      </c>
      <c r="L482" s="99"/>
      <c r="M482" s="425"/>
      <c r="N482" s="429">
        <v>29960000</v>
      </c>
      <c r="O482" s="53"/>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1"/>
      <c r="AY482" s="161"/>
      <c r="AZ482" s="161"/>
      <c r="BA482" s="161"/>
      <c r="BB482" s="161"/>
      <c r="BC482" s="161"/>
      <c r="BD482" s="161"/>
      <c r="BE482" s="161"/>
      <c r="BF482" s="161"/>
      <c r="BG482" s="161"/>
      <c r="BH482" s="161"/>
      <c r="BI482" s="161"/>
      <c r="BJ482" s="161"/>
      <c r="BK482" s="161"/>
      <c r="BL482" s="161"/>
      <c r="BM482" s="161"/>
      <c r="BN482" s="161"/>
      <c r="BO482" s="161"/>
      <c r="BP482" s="161"/>
      <c r="BQ482" s="161"/>
      <c r="BR482" s="161"/>
      <c r="BS482" s="161"/>
      <c r="BT482" s="161"/>
      <c r="BU482" s="161"/>
      <c r="BV482" s="161"/>
      <c r="BW482" s="161"/>
      <c r="BX482" s="161"/>
      <c r="BY482" s="161"/>
      <c r="BZ482" s="161"/>
      <c r="CA482" s="161"/>
      <c r="CB482" s="161"/>
      <c r="CC482" s="161"/>
      <c r="CD482" s="161"/>
      <c r="CE482" s="161"/>
      <c r="CF482" s="161"/>
      <c r="CG482" s="161"/>
      <c r="CH482" s="161"/>
      <c r="CI482" s="161"/>
      <c r="CJ482" s="161"/>
      <c r="CK482" s="161"/>
      <c r="CL482" s="161"/>
      <c r="CM482" s="161"/>
      <c r="CN482" s="161"/>
      <c r="CO482" s="161"/>
      <c r="CP482" s="161"/>
      <c r="CQ482" s="161"/>
      <c r="CR482" s="161"/>
      <c r="CS482" s="161"/>
      <c r="CT482" s="161"/>
      <c r="CU482" s="161"/>
      <c r="CV482" s="161"/>
      <c r="CW482" s="161"/>
      <c r="CX482" s="161"/>
      <c r="CY482" s="161"/>
      <c r="CZ482" s="161"/>
      <c r="DA482" s="161"/>
      <c r="DB482" s="161"/>
      <c r="DC482" s="161"/>
      <c r="DD482" s="161"/>
      <c r="DE482" s="161"/>
      <c r="DF482" s="161"/>
      <c r="DG482" s="161"/>
      <c r="DH482" s="161"/>
      <c r="DI482" s="161"/>
      <c r="DJ482" s="161"/>
    </row>
    <row r="483" spans="1:114" s="125" customFormat="1" ht="71.25" customHeight="1">
      <c r="A483" s="174">
        <v>109</v>
      </c>
      <c r="B483" s="292" t="s">
        <v>3113</v>
      </c>
      <c r="C483" s="267" t="s">
        <v>3114</v>
      </c>
      <c r="D483" s="190" t="s">
        <v>3115</v>
      </c>
      <c r="E483" s="271" t="s">
        <v>3116</v>
      </c>
      <c r="F483" s="270" t="s">
        <v>3117</v>
      </c>
      <c r="G483" s="190" t="s">
        <v>177</v>
      </c>
      <c r="H483" s="279"/>
      <c r="I483" s="190"/>
      <c r="J483" s="191">
        <v>44497</v>
      </c>
      <c r="K483" s="190" t="s">
        <v>3118</v>
      </c>
      <c r="L483" s="99"/>
      <c r="M483" s="425"/>
      <c r="N483" s="429">
        <v>2460000</v>
      </c>
      <c r="O483" s="53"/>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1"/>
      <c r="AY483" s="161"/>
      <c r="AZ483" s="161"/>
      <c r="BA483" s="161"/>
      <c r="BB483" s="161"/>
      <c r="BC483" s="161"/>
      <c r="BD483" s="161"/>
      <c r="BE483" s="161"/>
      <c r="BF483" s="161"/>
      <c r="BG483" s="161"/>
      <c r="BH483" s="161"/>
      <c r="BI483" s="161"/>
      <c r="BJ483" s="161"/>
      <c r="BK483" s="161"/>
      <c r="BL483" s="161"/>
      <c r="BM483" s="161"/>
      <c r="BN483" s="161"/>
      <c r="BO483" s="161"/>
      <c r="BP483" s="161"/>
      <c r="BQ483" s="161"/>
      <c r="BR483" s="161"/>
      <c r="BS483" s="161"/>
      <c r="BT483" s="161"/>
      <c r="BU483" s="161"/>
      <c r="BV483" s="161"/>
      <c r="BW483" s="161"/>
      <c r="BX483" s="161"/>
      <c r="BY483" s="161"/>
      <c r="BZ483" s="161"/>
      <c r="CA483" s="161"/>
      <c r="CB483" s="161"/>
      <c r="CC483" s="161"/>
      <c r="CD483" s="161"/>
      <c r="CE483" s="161"/>
      <c r="CF483" s="161"/>
      <c r="CG483" s="161"/>
      <c r="CH483" s="161"/>
      <c r="CI483" s="161"/>
      <c r="CJ483" s="161"/>
      <c r="CK483" s="161"/>
      <c r="CL483" s="161"/>
      <c r="CM483" s="161"/>
      <c r="CN483" s="161"/>
      <c r="CO483" s="161"/>
      <c r="CP483" s="161"/>
      <c r="CQ483" s="161"/>
      <c r="CR483" s="161"/>
      <c r="CS483" s="161"/>
      <c r="CT483" s="161"/>
      <c r="CU483" s="161"/>
      <c r="CV483" s="161"/>
      <c r="CW483" s="161"/>
      <c r="CX483" s="161"/>
      <c r="CY483" s="161"/>
      <c r="CZ483" s="161"/>
      <c r="DA483" s="161"/>
      <c r="DB483" s="161"/>
      <c r="DC483" s="161"/>
      <c r="DD483" s="161"/>
      <c r="DE483" s="161"/>
      <c r="DF483" s="161"/>
      <c r="DG483" s="161"/>
      <c r="DH483" s="161"/>
      <c r="DI483" s="161"/>
      <c r="DJ483" s="161"/>
    </row>
    <row r="484" spans="1:114" s="125" customFormat="1" ht="71.25" customHeight="1">
      <c r="A484" s="174">
        <v>110</v>
      </c>
      <c r="B484" s="292" t="s">
        <v>3160</v>
      </c>
      <c r="C484" s="267" t="s">
        <v>3161</v>
      </c>
      <c r="D484" s="190" t="s">
        <v>3162</v>
      </c>
      <c r="E484" s="271" t="s">
        <v>3163</v>
      </c>
      <c r="F484" s="270" t="s">
        <v>3164</v>
      </c>
      <c r="G484" s="190" t="s">
        <v>177</v>
      </c>
      <c r="H484" s="279"/>
      <c r="I484" s="190"/>
      <c r="J484" s="191">
        <v>44550</v>
      </c>
      <c r="K484" s="190" t="s">
        <v>3165</v>
      </c>
      <c r="L484" s="99"/>
      <c r="M484" s="425"/>
      <c r="N484" s="429">
        <v>40000000</v>
      </c>
      <c r="O484" s="53"/>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1"/>
      <c r="AL484" s="161"/>
      <c r="AM484" s="161"/>
      <c r="AN484" s="161"/>
      <c r="AO484" s="161"/>
      <c r="AP484" s="161"/>
      <c r="AQ484" s="161"/>
      <c r="AR484" s="161"/>
      <c r="AS484" s="161"/>
      <c r="AT484" s="161"/>
      <c r="AU484" s="161"/>
      <c r="AV484" s="161"/>
      <c r="AW484" s="161"/>
      <c r="AX484" s="161"/>
      <c r="AY484" s="161"/>
      <c r="AZ484" s="161"/>
      <c r="BA484" s="161"/>
      <c r="BB484" s="161"/>
      <c r="BC484" s="161"/>
      <c r="BD484" s="161"/>
      <c r="BE484" s="161"/>
      <c r="BF484" s="161"/>
      <c r="BG484" s="161"/>
      <c r="BH484" s="161"/>
      <c r="BI484" s="161"/>
      <c r="BJ484" s="161"/>
      <c r="BK484" s="161"/>
      <c r="BL484" s="161"/>
      <c r="BM484" s="161"/>
      <c r="BN484" s="161"/>
      <c r="BO484" s="161"/>
      <c r="BP484" s="161"/>
      <c r="BQ484" s="161"/>
      <c r="BR484" s="161"/>
      <c r="BS484" s="161"/>
      <c r="BT484" s="161"/>
      <c r="BU484" s="161"/>
      <c r="BV484" s="161"/>
      <c r="BW484" s="161"/>
      <c r="BX484" s="161"/>
      <c r="BY484" s="161"/>
      <c r="BZ484" s="161"/>
      <c r="CA484" s="161"/>
      <c r="CB484" s="161"/>
      <c r="CC484" s="161"/>
      <c r="CD484" s="161"/>
      <c r="CE484" s="161"/>
      <c r="CF484" s="161"/>
      <c r="CG484" s="161"/>
      <c r="CH484" s="161"/>
      <c r="CI484" s="161"/>
      <c r="CJ484" s="161"/>
      <c r="CK484" s="161"/>
      <c r="CL484" s="161"/>
      <c r="CM484" s="161"/>
      <c r="CN484" s="161"/>
      <c r="CO484" s="161"/>
      <c r="CP484" s="161"/>
      <c r="CQ484" s="161"/>
      <c r="CR484" s="161"/>
      <c r="CS484" s="161"/>
      <c r="CT484" s="161"/>
      <c r="CU484" s="161"/>
      <c r="CV484" s="161"/>
      <c r="CW484" s="161"/>
      <c r="CX484" s="161"/>
      <c r="CY484" s="161"/>
      <c r="CZ484" s="161"/>
      <c r="DA484" s="161"/>
      <c r="DB484" s="161"/>
      <c r="DC484" s="161"/>
      <c r="DD484" s="161"/>
      <c r="DE484" s="161"/>
      <c r="DF484" s="161"/>
      <c r="DG484" s="161"/>
      <c r="DH484" s="161"/>
      <c r="DI484" s="161"/>
      <c r="DJ484" s="161"/>
    </row>
    <row r="485" spans="1:114" s="125" customFormat="1" ht="71.25" customHeight="1">
      <c r="A485" s="174">
        <v>111</v>
      </c>
      <c r="B485" s="292" t="s">
        <v>3181</v>
      </c>
      <c r="C485" s="267" t="s">
        <v>3182</v>
      </c>
      <c r="D485" s="190" t="s">
        <v>3183</v>
      </c>
      <c r="E485" s="271" t="s">
        <v>3184</v>
      </c>
      <c r="F485" s="270" t="s">
        <v>3185</v>
      </c>
      <c r="G485" s="190" t="s">
        <v>177</v>
      </c>
      <c r="H485" s="279"/>
      <c r="I485" s="190"/>
      <c r="J485" s="191">
        <v>44580</v>
      </c>
      <c r="K485" s="190" t="s">
        <v>3186</v>
      </c>
      <c r="L485" s="99"/>
      <c r="M485" s="425"/>
      <c r="N485" s="429">
        <v>19125000</v>
      </c>
      <c r="O485" s="53"/>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1"/>
      <c r="AL485" s="161"/>
      <c r="AM485" s="161"/>
      <c r="AN485" s="161"/>
      <c r="AO485" s="161"/>
      <c r="AP485" s="161"/>
      <c r="AQ485" s="161"/>
      <c r="AR485" s="161"/>
      <c r="AS485" s="161"/>
      <c r="AT485" s="161"/>
      <c r="AU485" s="161"/>
      <c r="AV485" s="161"/>
      <c r="AW485" s="161"/>
      <c r="AX485" s="161"/>
      <c r="AY485" s="161"/>
      <c r="AZ485" s="161"/>
      <c r="BA485" s="161"/>
      <c r="BB485" s="161"/>
      <c r="BC485" s="161"/>
      <c r="BD485" s="161"/>
      <c r="BE485" s="161"/>
      <c r="BF485" s="161"/>
      <c r="BG485" s="161"/>
      <c r="BH485" s="161"/>
      <c r="BI485" s="161"/>
      <c r="BJ485" s="161"/>
      <c r="BK485" s="161"/>
      <c r="BL485" s="161"/>
      <c r="BM485" s="161"/>
      <c r="BN485" s="161"/>
      <c r="BO485" s="161"/>
      <c r="BP485" s="161"/>
      <c r="BQ485" s="161"/>
      <c r="BR485" s="161"/>
      <c r="BS485" s="161"/>
      <c r="BT485" s="161"/>
      <c r="BU485" s="161"/>
      <c r="BV485" s="161"/>
      <c r="BW485" s="161"/>
      <c r="BX485" s="161"/>
      <c r="BY485" s="161"/>
      <c r="BZ485" s="161"/>
      <c r="CA485" s="161"/>
      <c r="CB485" s="161"/>
      <c r="CC485" s="161"/>
      <c r="CD485" s="161"/>
      <c r="CE485" s="161"/>
      <c r="CF485" s="161"/>
      <c r="CG485" s="161"/>
      <c r="CH485" s="161"/>
      <c r="CI485" s="161"/>
      <c r="CJ485" s="161"/>
      <c r="CK485" s="161"/>
      <c r="CL485" s="161"/>
      <c r="CM485" s="161"/>
      <c r="CN485" s="161"/>
      <c r="CO485" s="161"/>
      <c r="CP485" s="161"/>
      <c r="CQ485" s="161"/>
      <c r="CR485" s="161"/>
      <c r="CS485" s="161"/>
      <c r="CT485" s="161"/>
      <c r="CU485" s="161"/>
      <c r="CV485" s="161"/>
      <c r="CW485" s="161"/>
      <c r="CX485" s="161"/>
      <c r="CY485" s="161"/>
      <c r="CZ485" s="161"/>
      <c r="DA485" s="161"/>
      <c r="DB485" s="161"/>
      <c r="DC485" s="161"/>
      <c r="DD485" s="161"/>
      <c r="DE485" s="161"/>
      <c r="DF485" s="161"/>
      <c r="DG485" s="161"/>
      <c r="DH485" s="161"/>
      <c r="DI485" s="161"/>
      <c r="DJ485" s="161"/>
    </row>
    <row r="486" spans="1:114" s="125" customFormat="1" ht="71.25" customHeight="1">
      <c r="A486" s="174">
        <v>112</v>
      </c>
      <c r="B486" s="292" t="s">
        <v>3187</v>
      </c>
      <c r="C486" s="267" t="s">
        <v>3236</v>
      </c>
      <c r="D486" s="190" t="s">
        <v>3189</v>
      </c>
      <c r="E486" s="271" t="s">
        <v>3190</v>
      </c>
      <c r="F486" s="270" t="s">
        <v>3191</v>
      </c>
      <c r="G486" s="190" t="s">
        <v>177</v>
      </c>
      <c r="H486" s="279"/>
      <c r="I486" s="190"/>
      <c r="J486" s="191">
        <v>44575</v>
      </c>
      <c r="K486" s="190" t="s">
        <v>3192</v>
      </c>
      <c r="L486" s="99"/>
      <c r="M486" s="425"/>
      <c r="N486" s="429">
        <v>140761389</v>
      </c>
      <c r="O486" s="53"/>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1"/>
      <c r="AL486" s="161"/>
      <c r="AM486" s="161"/>
      <c r="AN486" s="161"/>
      <c r="AO486" s="161"/>
      <c r="AP486" s="161"/>
      <c r="AQ486" s="161"/>
      <c r="AR486" s="161"/>
      <c r="AS486" s="161"/>
      <c r="AT486" s="161"/>
      <c r="AU486" s="161"/>
      <c r="AV486" s="161"/>
      <c r="AW486" s="161"/>
      <c r="AX486" s="161"/>
      <c r="AY486" s="161"/>
      <c r="AZ486" s="161"/>
      <c r="BA486" s="161"/>
      <c r="BB486" s="161"/>
      <c r="BC486" s="161"/>
      <c r="BD486" s="161"/>
      <c r="BE486" s="161"/>
      <c r="BF486" s="161"/>
      <c r="BG486" s="161"/>
      <c r="BH486" s="161"/>
      <c r="BI486" s="161"/>
      <c r="BJ486" s="161"/>
      <c r="BK486" s="161"/>
      <c r="BL486" s="161"/>
      <c r="BM486" s="161"/>
      <c r="BN486" s="161"/>
      <c r="BO486" s="161"/>
      <c r="BP486" s="161"/>
      <c r="BQ486" s="161"/>
      <c r="BR486" s="161"/>
      <c r="BS486" s="161"/>
      <c r="BT486" s="161"/>
      <c r="BU486" s="161"/>
      <c r="BV486" s="161"/>
      <c r="BW486" s="161"/>
      <c r="BX486" s="161"/>
      <c r="BY486" s="161"/>
      <c r="BZ486" s="161"/>
      <c r="CA486" s="161"/>
      <c r="CB486" s="161"/>
      <c r="CC486" s="161"/>
      <c r="CD486" s="161"/>
      <c r="CE486" s="161"/>
      <c r="CF486" s="161"/>
      <c r="CG486" s="161"/>
      <c r="CH486" s="161"/>
      <c r="CI486" s="161"/>
      <c r="CJ486" s="161"/>
      <c r="CK486" s="161"/>
      <c r="CL486" s="161"/>
      <c r="CM486" s="161"/>
      <c r="CN486" s="161"/>
      <c r="CO486" s="161"/>
      <c r="CP486" s="161"/>
      <c r="CQ486" s="161"/>
      <c r="CR486" s="161"/>
      <c r="CS486" s="161"/>
      <c r="CT486" s="161"/>
      <c r="CU486" s="161"/>
      <c r="CV486" s="161"/>
      <c r="CW486" s="161"/>
      <c r="CX486" s="161"/>
      <c r="CY486" s="161"/>
      <c r="CZ486" s="161"/>
      <c r="DA486" s="161"/>
      <c r="DB486" s="161"/>
      <c r="DC486" s="161"/>
      <c r="DD486" s="161"/>
      <c r="DE486" s="161"/>
      <c r="DF486" s="161"/>
      <c r="DG486" s="161"/>
      <c r="DH486" s="161"/>
      <c r="DI486" s="161"/>
      <c r="DJ486" s="161"/>
    </row>
    <row r="487" spans="1:114" s="125" customFormat="1" ht="71.25" customHeight="1">
      <c r="A487" s="174">
        <v>113</v>
      </c>
      <c r="B487" s="292" t="s">
        <v>2768</v>
      </c>
      <c r="C487" s="267" t="s">
        <v>3237</v>
      </c>
      <c r="D487" s="190" t="s">
        <v>3238</v>
      </c>
      <c r="E487" s="271" t="s">
        <v>3239</v>
      </c>
      <c r="F487" s="270" t="s">
        <v>3240</v>
      </c>
      <c r="G487" s="190" t="s">
        <v>177</v>
      </c>
      <c r="H487" s="279"/>
      <c r="I487" s="190"/>
      <c r="J487" s="191">
        <v>44644</v>
      </c>
      <c r="K487" s="190" t="s">
        <v>3241</v>
      </c>
      <c r="L487" s="99"/>
      <c r="M487" s="425"/>
      <c r="N487" s="430">
        <v>55500000</v>
      </c>
      <c r="O487" s="53"/>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1"/>
      <c r="AL487" s="161"/>
      <c r="AM487" s="161"/>
      <c r="AN487" s="161"/>
      <c r="AO487" s="161"/>
      <c r="AP487" s="161"/>
      <c r="AQ487" s="161"/>
      <c r="AR487" s="161"/>
      <c r="AS487" s="161"/>
      <c r="AT487" s="161"/>
      <c r="AU487" s="161"/>
      <c r="AV487" s="161"/>
      <c r="AW487" s="161"/>
      <c r="AX487" s="161"/>
      <c r="AY487" s="161"/>
      <c r="AZ487" s="161"/>
      <c r="BA487" s="161"/>
      <c r="BB487" s="161"/>
      <c r="BC487" s="161"/>
      <c r="BD487" s="161"/>
      <c r="BE487" s="161"/>
      <c r="BF487" s="161"/>
      <c r="BG487" s="161"/>
      <c r="BH487" s="161"/>
      <c r="BI487" s="161"/>
      <c r="BJ487" s="161"/>
      <c r="BK487" s="161"/>
      <c r="BL487" s="161"/>
      <c r="BM487" s="161"/>
      <c r="BN487" s="161"/>
      <c r="BO487" s="161"/>
      <c r="BP487" s="161"/>
      <c r="BQ487" s="161"/>
      <c r="BR487" s="161"/>
      <c r="BS487" s="161"/>
      <c r="BT487" s="161"/>
      <c r="BU487" s="161"/>
      <c r="BV487" s="161"/>
      <c r="BW487" s="161"/>
      <c r="BX487" s="161"/>
      <c r="BY487" s="161"/>
      <c r="BZ487" s="161"/>
      <c r="CA487" s="161"/>
      <c r="CB487" s="161"/>
      <c r="CC487" s="161"/>
      <c r="CD487" s="161"/>
      <c r="CE487" s="161"/>
      <c r="CF487" s="161"/>
      <c r="CG487" s="161"/>
      <c r="CH487" s="161"/>
      <c r="CI487" s="161"/>
      <c r="CJ487" s="161"/>
      <c r="CK487" s="161"/>
      <c r="CL487" s="161"/>
      <c r="CM487" s="161"/>
      <c r="CN487" s="161"/>
      <c r="CO487" s="161"/>
      <c r="CP487" s="161"/>
      <c r="CQ487" s="161"/>
      <c r="CR487" s="161"/>
      <c r="CS487" s="161"/>
      <c r="CT487" s="161"/>
      <c r="CU487" s="161"/>
      <c r="CV487" s="161"/>
      <c r="CW487" s="161"/>
      <c r="CX487" s="161"/>
      <c r="CY487" s="161"/>
      <c r="CZ487" s="161"/>
      <c r="DA487" s="161"/>
      <c r="DB487" s="161"/>
      <c r="DC487" s="161"/>
      <c r="DD487" s="161"/>
      <c r="DE487" s="161"/>
      <c r="DF487" s="161"/>
      <c r="DG487" s="161"/>
      <c r="DH487" s="161"/>
      <c r="DI487" s="161"/>
      <c r="DJ487" s="161"/>
    </row>
    <row r="488" spans="1:114" s="125" customFormat="1" ht="71.25" customHeight="1">
      <c r="A488" s="174">
        <v>114</v>
      </c>
      <c r="B488" s="292" t="s">
        <v>2768</v>
      </c>
      <c r="C488" s="267" t="s">
        <v>3237</v>
      </c>
      <c r="D488" s="190" t="s">
        <v>3242</v>
      </c>
      <c r="E488" s="271" t="s">
        <v>3243</v>
      </c>
      <c r="F488" s="270" t="s">
        <v>3244</v>
      </c>
      <c r="G488" s="190" t="s">
        <v>177</v>
      </c>
      <c r="H488" s="279"/>
      <c r="I488" s="190"/>
      <c r="J488" s="191">
        <v>44644</v>
      </c>
      <c r="K488" s="190" t="s">
        <v>3245</v>
      </c>
      <c r="L488" s="99"/>
      <c r="M488" s="425"/>
      <c r="N488" s="430">
        <v>10000000</v>
      </c>
      <c r="O488" s="53"/>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1"/>
      <c r="AL488" s="161"/>
      <c r="AM488" s="161"/>
      <c r="AN488" s="161"/>
      <c r="AO488" s="161"/>
      <c r="AP488" s="161"/>
      <c r="AQ488" s="161"/>
      <c r="AR488" s="161"/>
      <c r="AS488" s="161"/>
      <c r="AT488" s="161"/>
      <c r="AU488" s="161"/>
      <c r="AV488" s="161"/>
      <c r="AW488" s="161"/>
      <c r="AX488" s="161"/>
      <c r="AY488" s="161"/>
      <c r="AZ488" s="161"/>
      <c r="BA488" s="161"/>
      <c r="BB488" s="161"/>
      <c r="BC488" s="161"/>
      <c r="BD488" s="161"/>
      <c r="BE488" s="161"/>
      <c r="BF488" s="161"/>
      <c r="BG488" s="161"/>
      <c r="BH488" s="161"/>
      <c r="BI488" s="161"/>
      <c r="BJ488" s="161"/>
      <c r="BK488" s="161"/>
      <c r="BL488" s="161"/>
      <c r="BM488" s="161"/>
      <c r="BN488" s="161"/>
      <c r="BO488" s="161"/>
      <c r="BP488" s="161"/>
      <c r="BQ488" s="161"/>
      <c r="BR488" s="161"/>
      <c r="BS488" s="161"/>
      <c r="BT488" s="161"/>
      <c r="BU488" s="161"/>
      <c r="BV488" s="161"/>
      <c r="BW488" s="161"/>
      <c r="BX488" s="161"/>
      <c r="BY488" s="161"/>
      <c r="BZ488" s="161"/>
      <c r="CA488" s="161"/>
      <c r="CB488" s="161"/>
      <c r="CC488" s="161"/>
      <c r="CD488" s="161"/>
      <c r="CE488" s="161"/>
      <c r="CF488" s="161"/>
      <c r="CG488" s="161"/>
      <c r="CH488" s="161"/>
      <c r="CI488" s="161"/>
      <c r="CJ488" s="161"/>
      <c r="CK488" s="161"/>
      <c r="CL488" s="161"/>
      <c r="CM488" s="161"/>
      <c r="CN488" s="161"/>
      <c r="CO488" s="161"/>
      <c r="CP488" s="161"/>
      <c r="CQ488" s="161"/>
      <c r="CR488" s="161"/>
      <c r="CS488" s="161"/>
      <c r="CT488" s="161"/>
      <c r="CU488" s="161"/>
      <c r="CV488" s="161"/>
      <c r="CW488" s="161"/>
      <c r="CX488" s="161"/>
      <c r="CY488" s="161"/>
      <c r="CZ488" s="161"/>
      <c r="DA488" s="161"/>
      <c r="DB488" s="161"/>
      <c r="DC488" s="161"/>
      <c r="DD488" s="161"/>
      <c r="DE488" s="161"/>
      <c r="DF488" s="161"/>
      <c r="DG488" s="161"/>
      <c r="DH488" s="161"/>
      <c r="DI488" s="161"/>
      <c r="DJ488" s="161"/>
    </row>
    <row r="489" spans="1:114" s="125" customFormat="1" ht="71.25" customHeight="1">
      <c r="A489" s="174">
        <v>115</v>
      </c>
      <c r="B489" s="292" t="s">
        <v>3107</v>
      </c>
      <c r="C489" s="267" t="s">
        <v>3108</v>
      </c>
      <c r="D489" s="190" t="s">
        <v>3109</v>
      </c>
      <c r="E489" s="271" t="s">
        <v>3246</v>
      </c>
      <c r="F489" s="270" t="s">
        <v>3247</v>
      </c>
      <c r="G489" s="190" t="s">
        <v>177</v>
      </c>
      <c r="H489" s="279"/>
      <c r="I489" s="190"/>
      <c r="J489" s="191">
        <v>44602</v>
      </c>
      <c r="K489" s="190" t="s">
        <v>3248</v>
      </c>
      <c r="L489" s="99"/>
      <c r="M489" s="425"/>
      <c r="N489" s="430">
        <v>634000000</v>
      </c>
      <c r="O489" s="53"/>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1"/>
      <c r="AL489" s="161"/>
      <c r="AM489" s="161"/>
      <c r="AN489" s="161"/>
      <c r="AO489" s="161"/>
      <c r="AP489" s="161"/>
      <c r="AQ489" s="161"/>
      <c r="AR489" s="161"/>
      <c r="AS489" s="161"/>
      <c r="AT489" s="161"/>
      <c r="AU489" s="161"/>
      <c r="AV489" s="161"/>
      <c r="AW489" s="161"/>
      <c r="AX489" s="161"/>
      <c r="AY489" s="161"/>
      <c r="AZ489" s="161"/>
      <c r="BA489" s="161"/>
      <c r="BB489" s="161"/>
      <c r="BC489" s="161"/>
      <c r="BD489" s="161"/>
      <c r="BE489" s="161"/>
      <c r="BF489" s="161"/>
      <c r="BG489" s="161"/>
      <c r="BH489" s="161"/>
      <c r="BI489" s="161"/>
      <c r="BJ489" s="161"/>
      <c r="BK489" s="161"/>
      <c r="BL489" s="161"/>
      <c r="BM489" s="161"/>
      <c r="BN489" s="161"/>
      <c r="BO489" s="161"/>
      <c r="BP489" s="161"/>
      <c r="BQ489" s="161"/>
      <c r="BR489" s="161"/>
      <c r="BS489" s="161"/>
      <c r="BT489" s="161"/>
      <c r="BU489" s="161"/>
      <c r="BV489" s="161"/>
      <c r="BW489" s="161"/>
      <c r="BX489" s="161"/>
      <c r="BY489" s="161"/>
      <c r="BZ489" s="161"/>
      <c r="CA489" s="161"/>
      <c r="CB489" s="161"/>
      <c r="CC489" s="161"/>
      <c r="CD489" s="161"/>
      <c r="CE489" s="161"/>
      <c r="CF489" s="161"/>
      <c r="CG489" s="161"/>
      <c r="CH489" s="161"/>
      <c r="CI489" s="161"/>
      <c r="CJ489" s="161"/>
      <c r="CK489" s="161"/>
      <c r="CL489" s="161"/>
      <c r="CM489" s="161"/>
      <c r="CN489" s="161"/>
      <c r="CO489" s="161"/>
      <c r="CP489" s="161"/>
      <c r="CQ489" s="161"/>
      <c r="CR489" s="161"/>
      <c r="CS489" s="161"/>
      <c r="CT489" s="161"/>
      <c r="CU489" s="161"/>
      <c r="CV489" s="161"/>
      <c r="CW489" s="161"/>
      <c r="CX489" s="161"/>
      <c r="CY489" s="161"/>
      <c r="CZ489" s="161"/>
      <c r="DA489" s="161"/>
      <c r="DB489" s="161"/>
      <c r="DC489" s="161"/>
      <c r="DD489" s="161"/>
      <c r="DE489" s="161"/>
      <c r="DF489" s="161"/>
      <c r="DG489" s="161"/>
      <c r="DH489" s="161"/>
      <c r="DI489" s="161"/>
      <c r="DJ489" s="161"/>
    </row>
    <row r="490" spans="1:114" s="125" customFormat="1" ht="71.25" customHeight="1">
      <c r="A490" s="174">
        <v>116</v>
      </c>
      <c r="B490" s="292" t="s">
        <v>3325</v>
      </c>
      <c r="C490" s="267" t="s">
        <v>3326</v>
      </c>
      <c r="D490" s="190" t="s">
        <v>3376</v>
      </c>
      <c r="E490" s="271" t="s">
        <v>3327</v>
      </c>
      <c r="F490" s="266" t="s">
        <v>3377</v>
      </c>
      <c r="G490" s="190" t="s">
        <v>177</v>
      </c>
      <c r="H490" s="279"/>
      <c r="I490" s="190"/>
      <c r="J490" s="191">
        <v>44691</v>
      </c>
      <c r="K490" s="190" t="s">
        <v>3378</v>
      </c>
      <c r="L490" s="99"/>
      <c r="M490" s="425"/>
      <c r="N490" s="430">
        <v>3000000</v>
      </c>
      <c r="O490" s="53"/>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1"/>
      <c r="AL490" s="161"/>
      <c r="AM490" s="161"/>
      <c r="AN490" s="161"/>
      <c r="AO490" s="161"/>
      <c r="AP490" s="161"/>
      <c r="AQ490" s="161"/>
      <c r="AR490" s="161"/>
      <c r="AS490" s="161"/>
      <c r="AT490" s="161"/>
      <c r="AU490" s="161"/>
      <c r="AV490" s="161"/>
      <c r="AW490" s="161"/>
      <c r="AX490" s="161"/>
      <c r="AY490" s="161"/>
      <c r="AZ490" s="161"/>
      <c r="BA490" s="161"/>
      <c r="BB490" s="161"/>
      <c r="BC490" s="161"/>
      <c r="BD490" s="161"/>
      <c r="BE490" s="161"/>
      <c r="BF490" s="161"/>
      <c r="BG490" s="161"/>
      <c r="BH490" s="161"/>
      <c r="BI490" s="161"/>
      <c r="BJ490" s="161"/>
      <c r="BK490" s="161"/>
      <c r="BL490" s="161"/>
      <c r="BM490" s="161"/>
      <c r="BN490" s="161"/>
      <c r="BO490" s="161"/>
      <c r="BP490" s="161"/>
      <c r="BQ490" s="161"/>
      <c r="BR490" s="161"/>
      <c r="BS490" s="161"/>
      <c r="BT490" s="161"/>
      <c r="BU490" s="161"/>
      <c r="BV490" s="161"/>
      <c r="BW490" s="161"/>
      <c r="BX490" s="161"/>
      <c r="BY490" s="161"/>
      <c r="BZ490" s="161"/>
      <c r="CA490" s="161"/>
      <c r="CB490" s="161"/>
      <c r="CC490" s="161"/>
      <c r="CD490" s="161"/>
      <c r="CE490" s="161"/>
      <c r="CF490" s="161"/>
      <c r="CG490" s="161"/>
      <c r="CH490" s="161"/>
      <c r="CI490" s="161"/>
      <c r="CJ490" s="161"/>
      <c r="CK490" s="161"/>
      <c r="CL490" s="161"/>
      <c r="CM490" s="161"/>
      <c r="CN490" s="161"/>
      <c r="CO490" s="161"/>
      <c r="CP490" s="161"/>
      <c r="CQ490" s="161"/>
      <c r="CR490" s="161"/>
      <c r="CS490" s="161"/>
      <c r="CT490" s="161"/>
      <c r="CU490" s="161"/>
      <c r="CV490" s="161"/>
      <c r="CW490" s="161"/>
      <c r="CX490" s="161"/>
      <c r="CY490" s="161"/>
      <c r="CZ490" s="161"/>
      <c r="DA490" s="161"/>
      <c r="DB490" s="161"/>
      <c r="DC490" s="161"/>
      <c r="DD490" s="161"/>
      <c r="DE490" s="161"/>
      <c r="DF490" s="161"/>
      <c r="DG490" s="161"/>
      <c r="DH490" s="161"/>
      <c r="DI490" s="161"/>
      <c r="DJ490" s="161"/>
    </row>
    <row r="491" spans="1:114" s="125" customFormat="1" ht="71.25" customHeight="1">
      <c r="A491" s="174">
        <v>117</v>
      </c>
      <c r="B491" s="292" t="s">
        <v>92</v>
      </c>
      <c r="C491" s="267" t="s">
        <v>3379</v>
      </c>
      <c r="D491" s="190" t="s">
        <v>3380</v>
      </c>
      <c r="E491" s="271" t="s">
        <v>3381</v>
      </c>
      <c r="F491" s="266" t="s">
        <v>3382</v>
      </c>
      <c r="G491" s="190" t="s">
        <v>177</v>
      </c>
      <c r="H491" s="279"/>
      <c r="I491" s="190"/>
      <c r="J491" s="191">
        <v>44718</v>
      </c>
      <c r="K491" s="190" t="s">
        <v>3383</v>
      </c>
      <c r="L491" s="99"/>
      <c r="M491" s="425"/>
      <c r="N491" s="430">
        <v>19750000</v>
      </c>
      <c r="O491" s="53"/>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1"/>
      <c r="AL491" s="161"/>
      <c r="AM491" s="161"/>
      <c r="AN491" s="161"/>
      <c r="AO491" s="161"/>
      <c r="AP491" s="161"/>
      <c r="AQ491" s="161"/>
      <c r="AR491" s="161"/>
      <c r="AS491" s="161"/>
      <c r="AT491" s="161"/>
      <c r="AU491" s="161"/>
      <c r="AV491" s="161"/>
      <c r="AW491" s="161"/>
      <c r="AX491" s="161"/>
      <c r="AY491" s="161"/>
      <c r="AZ491" s="161"/>
      <c r="BA491" s="161"/>
      <c r="BB491" s="161"/>
      <c r="BC491" s="161"/>
      <c r="BD491" s="161"/>
      <c r="BE491" s="161"/>
      <c r="BF491" s="161"/>
      <c r="BG491" s="161"/>
      <c r="BH491" s="161"/>
      <c r="BI491" s="161"/>
      <c r="BJ491" s="161"/>
      <c r="BK491" s="161"/>
      <c r="BL491" s="161"/>
      <c r="BM491" s="161"/>
      <c r="BN491" s="161"/>
      <c r="BO491" s="161"/>
      <c r="BP491" s="161"/>
      <c r="BQ491" s="161"/>
      <c r="BR491" s="161"/>
      <c r="BS491" s="161"/>
      <c r="BT491" s="161"/>
      <c r="BU491" s="161"/>
      <c r="BV491" s="161"/>
      <c r="BW491" s="161"/>
      <c r="BX491" s="161"/>
      <c r="BY491" s="161"/>
      <c r="BZ491" s="161"/>
      <c r="CA491" s="161"/>
      <c r="CB491" s="161"/>
      <c r="CC491" s="161"/>
      <c r="CD491" s="161"/>
      <c r="CE491" s="161"/>
      <c r="CF491" s="161"/>
      <c r="CG491" s="161"/>
      <c r="CH491" s="161"/>
      <c r="CI491" s="161"/>
      <c r="CJ491" s="161"/>
      <c r="CK491" s="161"/>
      <c r="CL491" s="161"/>
      <c r="CM491" s="161"/>
      <c r="CN491" s="161"/>
      <c r="CO491" s="161"/>
      <c r="CP491" s="161"/>
      <c r="CQ491" s="161"/>
      <c r="CR491" s="161"/>
      <c r="CS491" s="161"/>
      <c r="CT491" s="161"/>
      <c r="CU491" s="161"/>
      <c r="CV491" s="161"/>
      <c r="CW491" s="161"/>
      <c r="CX491" s="161"/>
      <c r="CY491" s="161"/>
      <c r="CZ491" s="161"/>
      <c r="DA491" s="161"/>
      <c r="DB491" s="161"/>
      <c r="DC491" s="161"/>
      <c r="DD491" s="161"/>
      <c r="DE491" s="161"/>
      <c r="DF491" s="161"/>
      <c r="DG491" s="161"/>
      <c r="DH491" s="161"/>
      <c r="DI491" s="161"/>
      <c r="DJ491" s="161"/>
    </row>
    <row r="492" spans="1:114" s="125" customFormat="1" ht="71.25" customHeight="1">
      <c r="A492" s="174">
        <v>118</v>
      </c>
      <c r="B492" s="292" t="s">
        <v>3721</v>
      </c>
      <c r="C492" s="267" t="s">
        <v>3722</v>
      </c>
      <c r="D492" s="190" t="s">
        <v>3723</v>
      </c>
      <c r="E492" s="271" t="s">
        <v>3557</v>
      </c>
      <c r="F492" s="270" t="s">
        <v>3558</v>
      </c>
      <c r="G492" s="190"/>
      <c r="H492" s="279"/>
      <c r="I492" s="190" t="s">
        <v>177</v>
      </c>
      <c r="J492" s="191">
        <v>44749</v>
      </c>
      <c r="K492" s="190" t="s">
        <v>3724</v>
      </c>
      <c r="L492" s="99"/>
      <c r="M492" s="425"/>
      <c r="N492" s="430">
        <v>1647000000</v>
      </c>
      <c r="O492" s="53"/>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1"/>
      <c r="AL492" s="161"/>
      <c r="AM492" s="161"/>
      <c r="AN492" s="161"/>
      <c r="AO492" s="161"/>
      <c r="AP492" s="161"/>
      <c r="AQ492" s="161"/>
      <c r="AR492" s="161"/>
      <c r="AS492" s="161"/>
      <c r="AT492" s="161"/>
      <c r="AU492" s="161"/>
      <c r="AV492" s="161"/>
      <c r="AW492" s="161"/>
      <c r="AX492" s="161"/>
      <c r="AY492" s="161"/>
      <c r="AZ492" s="161"/>
      <c r="BA492" s="161"/>
      <c r="BB492" s="161"/>
      <c r="BC492" s="161"/>
      <c r="BD492" s="161"/>
      <c r="BE492" s="161"/>
      <c r="BF492" s="161"/>
      <c r="BG492" s="161"/>
      <c r="BH492" s="161"/>
      <c r="BI492" s="161"/>
      <c r="BJ492" s="161"/>
      <c r="BK492" s="161"/>
      <c r="BL492" s="161"/>
      <c r="BM492" s="161"/>
      <c r="BN492" s="161"/>
      <c r="BO492" s="161"/>
      <c r="BP492" s="161"/>
      <c r="BQ492" s="161"/>
      <c r="BR492" s="161"/>
      <c r="BS492" s="161"/>
      <c r="BT492" s="161"/>
      <c r="BU492" s="161"/>
      <c r="BV492" s="161"/>
      <c r="BW492" s="161"/>
      <c r="BX492" s="161"/>
      <c r="BY492" s="161"/>
      <c r="BZ492" s="161"/>
      <c r="CA492" s="161"/>
      <c r="CB492" s="161"/>
      <c r="CC492" s="161"/>
      <c r="CD492" s="161"/>
      <c r="CE492" s="161"/>
      <c r="CF492" s="161"/>
      <c r="CG492" s="161"/>
      <c r="CH492" s="161"/>
      <c r="CI492" s="161"/>
      <c r="CJ492" s="161"/>
      <c r="CK492" s="161"/>
      <c r="CL492" s="161"/>
      <c r="CM492" s="161"/>
      <c r="CN492" s="161"/>
      <c r="CO492" s="161"/>
      <c r="CP492" s="161"/>
      <c r="CQ492" s="161"/>
      <c r="CR492" s="161"/>
      <c r="CS492" s="161"/>
      <c r="CT492" s="161"/>
      <c r="CU492" s="161"/>
      <c r="CV492" s="161"/>
      <c r="CW492" s="161"/>
      <c r="CX492" s="161"/>
      <c r="CY492" s="161"/>
      <c r="CZ492" s="161"/>
      <c r="DA492" s="161"/>
      <c r="DB492" s="161"/>
      <c r="DC492" s="161"/>
      <c r="DD492" s="161"/>
      <c r="DE492" s="161"/>
      <c r="DF492" s="161"/>
      <c r="DG492" s="161"/>
      <c r="DH492" s="161"/>
      <c r="DI492" s="161"/>
      <c r="DJ492" s="161"/>
    </row>
    <row r="493" spans="1:114" s="125" customFormat="1" ht="71.25" customHeight="1">
      <c r="A493" s="174">
        <v>119</v>
      </c>
      <c r="B493" s="292" t="s">
        <v>3721</v>
      </c>
      <c r="C493" s="267" t="s">
        <v>3722</v>
      </c>
      <c r="D493" s="190" t="s">
        <v>3725</v>
      </c>
      <c r="E493" s="271" t="s">
        <v>3559</v>
      </c>
      <c r="F493" s="270" t="s">
        <v>3560</v>
      </c>
      <c r="G493" s="190"/>
      <c r="H493" s="279"/>
      <c r="I493" s="190" t="s">
        <v>177</v>
      </c>
      <c r="J493" s="191">
        <v>44749</v>
      </c>
      <c r="K493" s="190" t="s">
        <v>3726</v>
      </c>
      <c r="L493" s="99"/>
      <c r="M493" s="425"/>
      <c r="N493" s="430">
        <v>353531065</v>
      </c>
      <c r="O493" s="53"/>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1"/>
      <c r="AL493" s="161"/>
      <c r="AM493" s="161"/>
      <c r="AN493" s="161"/>
      <c r="AO493" s="161"/>
      <c r="AP493" s="161"/>
      <c r="AQ493" s="161"/>
      <c r="AR493" s="161"/>
      <c r="AS493" s="161"/>
      <c r="AT493" s="161"/>
      <c r="AU493" s="161"/>
      <c r="AV493" s="161"/>
      <c r="AW493" s="161"/>
      <c r="AX493" s="161"/>
      <c r="AY493" s="161"/>
      <c r="AZ493" s="161"/>
      <c r="BA493" s="161"/>
      <c r="BB493" s="161"/>
      <c r="BC493" s="161"/>
      <c r="BD493" s="161"/>
      <c r="BE493" s="161"/>
      <c r="BF493" s="161"/>
      <c r="BG493" s="161"/>
      <c r="BH493" s="161"/>
      <c r="BI493" s="161"/>
      <c r="BJ493" s="161"/>
      <c r="BK493" s="161"/>
      <c r="BL493" s="161"/>
      <c r="BM493" s="161"/>
      <c r="BN493" s="161"/>
      <c r="BO493" s="161"/>
      <c r="BP493" s="161"/>
      <c r="BQ493" s="161"/>
      <c r="BR493" s="161"/>
      <c r="BS493" s="161"/>
      <c r="BT493" s="161"/>
      <c r="BU493" s="161"/>
      <c r="BV493" s="161"/>
      <c r="BW493" s="161"/>
      <c r="BX493" s="161"/>
      <c r="BY493" s="161"/>
      <c r="BZ493" s="161"/>
      <c r="CA493" s="161"/>
      <c r="CB493" s="161"/>
      <c r="CC493" s="161"/>
      <c r="CD493" s="161"/>
      <c r="CE493" s="161"/>
      <c r="CF493" s="161"/>
      <c r="CG493" s="161"/>
      <c r="CH493" s="161"/>
      <c r="CI493" s="161"/>
      <c r="CJ493" s="161"/>
      <c r="CK493" s="161"/>
      <c r="CL493" s="161"/>
      <c r="CM493" s="161"/>
      <c r="CN493" s="161"/>
      <c r="CO493" s="161"/>
      <c r="CP493" s="161"/>
      <c r="CQ493" s="161"/>
      <c r="CR493" s="161"/>
      <c r="CS493" s="161"/>
      <c r="CT493" s="161"/>
      <c r="CU493" s="161"/>
      <c r="CV493" s="161"/>
      <c r="CW493" s="161"/>
      <c r="CX493" s="161"/>
      <c r="CY493" s="161"/>
      <c r="CZ493" s="161"/>
      <c r="DA493" s="161"/>
      <c r="DB493" s="161"/>
      <c r="DC493" s="161"/>
      <c r="DD493" s="161"/>
      <c r="DE493" s="161"/>
      <c r="DF493" s="161"/>
      <c r="DG493" s="161"/>
      <c r="DH493" s="161"/>
      <c r="DI493" s="161"/>
      <c r="DJ493" s="161"/>
    </row>
    <row r="494" spans="1:114" s="125" customFormat="1" ht="71.25" customHeight="1">
      <c r="A494" s="174">
        <v>120</v>
      </c>
      <c r="B494" s="292" t="s">
        <v>3721</v>
      </c>
      <c r="C494" s="267" t="s">
        <v>3722</v>
      </c>
      <c r="D494" s="190" t="s">
        <v>3727</v>
      </c>
      <c r="E494" s="271" t="s">
        <v>3728</v>
      </c>
      <c r="F494" s="266" t="s">
        <v>3729</v>
      </c>
      <c r="G494" s="190"/>
      <c r="H494" s="279"/>
      <c r="I494" s="190" t="s">
        <v>177</v>
      </c>
      <c r="J494" s="191">
        <v>44749</v>
      </c>
      <c r="K494" s="190" t="s">
        <v>3730</v>
      </c>
      <c r="L494" s="99"/>
      <c r="M494" s="425"/>
      <c r="N494" s="430">
        <v>4268000</v>
      </c>
      <c r="O494" s="53"/>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1"/>
      <c r="AL494" s="161"/>
      <c r="AM494" s="161"/>
      <c r="AN494" s="161"/>
      <c r="AO494" s="161"/>
      <c r="AP494" s="161"/>
      <c r="AQ494" s="161"/>
      <c r="AR494" s="161"/>
      <c r="AS494" s="161"/>
      <c r="AT494" s="161"/>
      <c r="AU494" s="161"/>
      <c r="AV494" s="161"/>
      <c r="AW494" s="161"/>
      <c r="AX494" s="161"/>
      <c r="AY494" s="161"/>
      <c r="AZ494" s="161"/>
      <c r="BA494" s="161"/>
      <c r="BB494" s="161"/>
      <c r="BC494" s="161"/>
      <c r="BD494" s="161"/>
      <c r="BE494" s="161"/>
      <c r="BF494" s="161"/>
      <c r="BG494" s="161"/>
      <c r="BH494" s="161"/>
      <c r="BI494" s="161"/>
      <c r="BJ494" s="161"/>
      <c r="BK494" s="161"/>
      <c r="BL494" s="161"/>
      <c r="BM494" s="161"/>
      <c r="BN494" s="161"/>
      <c r="BO494" s="161"/>
      <c r="BP494" s="161"/>
      <c r="BQ494" s="161"/>
      <c r="BR494" s="161"/>
      <c r="BS494" s="161"/>
      <c r="BT494" s="161"/>
      <c r="BU494" s="161"/>
      <c r="BV494" s="161"/>
      <c r="BW494" s="161"/>
      <c r="BX494" s="161"/>
      <c r="BY494" s="161"/>
      <c r="BZ494" s="161"/>
      <c r="CA494" s="161"/>
      <c r="CB494" s="161"/>
      <c r="CC494" s="161"/>
      <c r="CD494" s="161"/>
      <c r="CE494" s="161"/>
      <c r="CF494" s="161"/>
      <c r="CG494" s="161"/>
      <c r="CH494" s="161"/>
      <c r="CI494" s="161"/>
      <c r="CJ494" s="161"/>
      <c r="CK494" s="161"/>
      <c r="CL494" s="161"/>
      <c r="CM494" s="161"/>
      <c r="CN494" s="161"/>
      <c r="CO494" s="161"/>
      <c r="CP494" s="161"/>
      <c r="CQ494" s="161"/>
      <c r="CR494" s="161"/>
      <c r="CS494" s="161"/>
      <c r="CT494" s="161"/>
      <c r="CU494" s="161"/>
      <c r="CV494" s="161"/>
      <c r="CW494" s="161"/>
      <c r="CX494" s="161"/>
      <c r="CY494" s="161"/>
      <c r="CZ494" s="161"/>
      <c r="DA494" s="161"/>
      <c r="DB494" s="161"/>
      <c r="DC494" s="161"/>
      <c r="DD494" s="161"/>
      <c r="DE494" s="161"/>
      <c r="DF494" s="161"/>
      <c r="DG494" s="161"/>
      <c r="DH494" s="161"/>
      <c r="DI494" s="161"/>
      <c r="DJ494" s="161"/>
    </row>
    <row r="495" spans="1:114" s="125" customFormat="1" ht="71.25" customHeight="1">
      <c r="A495" s="174">
        <v>121</v>
      </c>
      <c r="B495" s="292" t="s">
        <v>3721</v>
      </c>
      <c r="C495" s="267" t="s">
        <v>3722</v>
      </c>
      <c r="D495" s="190" t="s">
        <v>3723</v>
      </c>
      <c r="E495" s="271" t="s">
        <v>3731</v>
      </c>
      <c r="F495" s="266" t="s">
        <v>3732</v>
      </c>
      <c r="G495" s="190"/>
      <c r="H495" s="279"/>
      <c r="I495" s="190" t="s">
        <v>177</v>
      </c>
      <c r="J495" s="191">
        <v>44749</v>
      </c>
      <c r="K495" s="190" t="s">
        <v>3733</v>
      </c>
      <c r="L495" s="99"/>
      <c r="M495" s="425"/>
      <c r="N495" s="430">
        <v>61410000</v>
      </c>
      <c r="O495" s="53"/>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1"/>
      <c r="AL495" s="161"/>
      <c r="AM495" s="161"/>
      <c r="AN495" s="161"/>
      <c r="AO495" s="161"/>
      <c r="AP495" s="161"/>
      <c r="AQ495" s="161"/>
      <c r="AR495" s="161"/>
      <c r="AS495" s="161"/>
      <c r="AT495" s="161"/>
      <c r="AU495" s="161"/>
      <c r="AV495" s="161"/>
      <c r="AW495" s="161"/>
      <c r="AX495" s="161"/>
      <c r="AY495" s="161"/>
      <c r="AZ495" s="161"/>
      <c r="BA495" s="161"/>
      <c r="BB495" s="161"/>
      <c r="BC495" s="161"/>
      <c r="BD495" s="161"/>
      <c r="BE495" s="161"/>
      <c r="BF495" s="161"/>
      <c r="BG495" s="161"/>
      <c r="BH495" s="161"/>
      <c r="BI495" s="161"/>
      <c r="BJ495" s="161"/>
      <c r="BK495" s="161"/>
      <c r="BL495" s="161"/>
      <c r="BM495" s="161"/>
      <c r="BN495" s="161"/>
      <c r="BO495" s="161"/>
      <c r="BP495" s="161"/>
      <c r="BQ495" s="161"/>
      <c r="BR495" s="161"/>
      <c r="BS495" s="161"/>
      <c r="BT495" s="161"/>
      <c r="BU495" s="161"/>
      <c r="BV495" s="161"/>
      <c r="BW495" s="161"/>
      <c r="BX495" s="161"/>
      <c r="BY495" s="161"/>
      <c r="BZ495" s="161"/>
      <c r="CA495" s="161"/>
      <c r="CB495" s="161"/>
      <c r="CC495" s="161"/>
      <c r="CD495" s="161"/>
      <c r="CE495" s="161"/>
      <c r="CF495" s="161"/>
      <c r="CG495" s="161"/>
      <c r="CH495" s="161"/>
      <c r="CI495" s="161"/>
      <c r="CJ495" s="161"/>
      <c r="CK495" s="161"/>
      <c r="CL495" s="161"/>
      <c r="CM495" s="161"/>
      <c r="CN495" s="161"/>
      <c r="CO495" s="161"/>
      <c r="CP495" s="161"/>
      <c r="CQ495" s="161"/>
      <c r="CR495" s="161"/>
      <c r="CS495" s="161"/>
      <c r="CT495" s="161"/>
      <c r="CU495" s="161"/>
      <c r="CV495" s="161"/>
      <c r="CW495" s="161"/>
      <c r="CX495" s="161"/>
      <c r="CY495" s="161"/>
      <c r="CZ495" s="161"/>
      <c r="DA495" s="161"/>
      <c r="DB495" s="161"/>
      <c r="DC495" s="161"/>
      <c r="DD495" s="161"/>
      <c r="DE495" s="161"/>
      <c r="DF495" s="161"/>
      <c r="DG495" s="161"/>
      <c r="DH495" s="161"/>
      <c r="DI495" s="161"/>
      <c r="DJ495" s="161"/>
    </row>
    <row r="496" spans="1:114" s="125" customFormat="1" ht="71.25" customHeight="1">
      <c r="A496" s="174">
        <v>122</v>
      </c>
      <c r="B496" s="292" t="s">
        <v>3561</v>
      </c>
      <c r="C496" s="267" t="s">
        <v>3734</v>
      </c>
      <c r="D496" s="190" t="s">
        <v>3735</v>
      </c>
      <c r="E496" s="271" t="s">
        <v>3562</v>
      </c>
      <c r="F496" s="270" t="s">
        <v>3736</v>
      </c>
      <c r="G496" s="190" t="s">
        <v>177</v>
      </c>
      <c r="H496" s="279"/>
      <c r="I496" s="190"/>
      <c r="J496" s="191" t="s">
        <v>3737</v>
      </c>
      <c r="K496" s="190" t="s">
        <v>3738</v>
      </c>
      <c r="L496" s="99"/>
      <c r="M496" s="425"/>
      <c r="N496" s="430">
        <v>1067000000</v>
      </c>
      <c r="O496" s="53"/>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1"/>
      <c r="AL496" s="161"/>
      <c r="AM496" s="161"/>
      <c r="AN496" s="161"/>
      <c r="AO496" s="161"/>
      <c r="AP496" s="161"/>
      <c r="AQ496" s="161"/>
      <c r="AR496" s="161"/>
      <c r="AS496" s="161"/>
      <c r="AT496" s="161"/>
      <c r="AU496" s="161"/>
      <c r="AV496" s="161"/>
      <c r="AW496" s="161"/>
      <c r="AX496" s="161"/>
      <c r="AY496" s="161"/>
      <c r="AZ496" s="161"/>
      <c r="BA496" s="161"/>
      <c r="BB496" s="161"/>
      <c r="BC496" s="161"/>
      <c r="BD496" s="161"/>
      <c r="BE496" s="161"/>
      <c r="BF496" s="161"/>
      <c r="BG496" s="161"/>
      <c r="BH496" s="161"/>
      <c r="BI496" s="161"/>
      <c r="BJ496" s="161"/>
      <c r="BK496" s="161"/>
      <c r="BL496" s="161"/>
      <c r="BM496" s="161"/>
      <c r="BN496" s="161"/>
      <c r="BO496" s="161"/>
      <c r="BP496" s="161"/>
      <c r="BQ496" s="161"/>
      <c r="BR496" s="161"/>
      <c r="BS496" s="161"/>
      <c r="BT496" s="161"/>
      <c r="BU496" s="161"/>
      <c r="BV496" s="161"/>
      <c r="BW496" s="161"/>
      <c r="BX496" s="161"/>
      <c r="BY496" s="161"/>
      <c r="BZ496" s="161"/>
      <c r="CA496" s="161"/>
      <c r="CB496" s="161"/>
      <c r="CC496" s="161"/>
      <c r="CD496" s="161"/>
      <c r="CE496" s="161"/>
      <c r="CF496" s="161"/>
      <c r="CG496" s="161"/>
      <c r="CH496" s="161"/>
      <c r="CI496" s="161"/>
      <c r="CJ496" s="161"/>
      <c r="CK496" s="161"/>
      <c r="CL496" s="161"/>
      <c r="CM496" s="161"/>
      <c r="CN496" s="161"/>
      <c r="CO496" s="161"/>
      <c r="CP496" s="161"/>
      <c r="CQ496" s="161"/>
      <c r="CR496" s="161"/>
      <c r="CS496" s="161"/>
      <c r="CT496" s="161"/>
      <c r="CU496" s="161"/>
      <c r="CV496" s="161"/>
      <c r="CW496" s="161"/>
      <c r="CX496" s="161"/>
      <c r="CY496" s="161"/>
      <c r="CZ496" s="161"/>
      <c r="DA496" s="161"/>
      <c r="DB496" s="161"/>
      <c r="DC496" s="161"/>
      <c r="DD496" s="161"/>
      <c r="DE496" s="161"/>
      <c r="DF496" s="161"/>
      <c r="DG496" s="161"/>
      <c r="DH496" s="161"/>
      <c r="DI496" s="161"/>
      <c r="DJ496" s="161"/>
    </row>
    <row r="497" spans="1:114" s="125" customFormat="1" ht="71.25" customHeight="1">
      <c r="A497" s="174">
        <v>123</v>
      </c>
      <c r="B497" s="290" t="s">
        <v>3739</v>
      </c>
      <c r="C497" s="267" t="s">
        <v>1550</v>
      </c>
      <c r="D497" s="267" t="s">
        <v>3740</v>
      </c>
      <c r="E497" s="268" t="s">
        <v>3741</v>
      </c>
      <c r="F497" s="266" t="s">
        <v>3564</v>
      </c>
      <c r="G497" s="267" t="s">
        <v>177</v>
      </c>
      <c r="H497" s="357"/>
      <c r="I497" s="357"/>
      <c r="J497" s="191" t="s">
        <v>3737</v>
      </c>
      <c r="K497" s="190" t="s">
        <v>3742</v>
      </c>
      <c r="L497" s="99"/>
      <c r="M497" s="425"/>
      <c r="N497" s="429">
        <v>3212422590</v>
      </c>
      <c r="O497" s="53"/>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1"/>
      <c r="AL497" s="161"/>
      <c r="AM497" s="161"/>
      <c r="AN497" s="161"/>
      <c r="AO497" s="161"/>
      <c r="AP497" s="161"/>
      <c r="AQ497" s="161"/>
      <c r="AR497" s="161"/>
      <c r="AS497" s="161"/>
      <c r="AT497" s="161"/>
      <c r="AU497" s="161"/>
      <c r="AV497" s="161"/>
      <c r="AW497" s="161"/>
      <c r="AX497" s="161"/>
      <c r="AY497" s="161"/>
      <c r="AZ497" s="161"/>
      <c r="BA497" s="161"/>
      <c r="BB497" s="161"/>
      <c r="BC497" s="161"/>
      <c r="BD497" s="161"/>
      <c r="BE497" s="161"/>
      <c r="BF497" s="161"/>
      <c r="BG497" s="161"/>
      <c r="BH497" s="161"/>
      <c r="BI497" s="161"/>
      <c r="BJ497" s="161"/>
      <c r="BK497" s="161"/>
      <c r="BL497" s="161"/>
      <c r="BM497" s="161"/>
      <c r="BN497" s="161"/>
      <c r="BO497" s="161"/>
      <c r="BP497" s="161"/>
      <c r="BQ497" s="161"/>
      <c r="BR497" s="161"/>
      <c r="BS497" s="161"/>
      <c r="BT497" s="161"/>
      <c r="BU497" s="161"/>
      <c r="BV497" s="161"/>
      <c r="BW497" s="161"/>
      <c r="BX497" s="161"/>
      <c r="BY497" s="161"/>
      <c r="BZ497" s="161"/>
      <c r="CA497" s="161"/>
      <c r="CB497" s="161"/>
      <c r="CC497" s="161"/>
      <c r="CD497" s="161"/>
      <c r="CE497" s="161"/>
      <c r="CF497" s="161"/>
      <c r="CG497" s="161"/>
      <c r="CH497" s="161"/>
      <c r="CI497" s="161"/>
      <c r="CJ497" s="161"/>
      <c r="CK497" s="161"/>
      <c r="CL497" s="161"/>
      <c r="CM497" s="161"/>
      <c r="CN497" s="161"/>
      <c r="CO497" s="161"/>
      <c r="CP497" s="161"/>
      <c r="CQ497" s="161"/>
      <c r="CR497" s="161"/>
      <c r="CS497" s="161"/>
      <c r="CT497" s="161"/>
      <c r="CU497" s="161"/>
      <c r="CV497" s="161"/>
      <c r="CW497" s="161"/>
      <c r="CX497" s="161"/>
      <c r="CY497" s="161"/>
      <c r="CZ497" s="161"/>
      <c r="DA497" s="161"/>
      <c r="DB497" s="161"/>
      <c r="DC497" s="161"/>
      <c r="DD497" s="161"/>
      <c r="DE497" s="161"/>
      <c r="DF497" s="161"/>
      <c r="DG497" s="161"/>
      <c r="DH497" s="161"/>
      <c r="DI497" s="161"/>
      <c r="DJ497" s="161"/>
    </row>
    <row r="498" spans="1:114" s="125" customFormat="1" ht="71.25" customHeight="1">
      <c r="A498" s="174">
        <v>124</v>
      </c>
      <c r="B498" s="292" t="s">
        <v>3721</v>
      </c>
      <c r="C498" s="267" t="s">
        <v>3722</v>
      </c>
      <c r="D498" s="190" t="s">
        <v>3727</v>
      </c>
      <c r="E498" s="271" t="s">
        <v>3563</v>
      </c>
      <c r="F498" s="266" t="s">
        <v>3743</v>
      </c>
      <c r="G498" s="190"/>
      <c r="H498" s="279"/>
      <c r="I498" s="190" t="s">
        <v>177</v>
      </c>
      <c r="J498" s="191">
        <v>44749</v>
      </c>
      <c r="K498" s="190" t="s">
        <v>3744</v>
      </c>
      <c r="L498" s="99"/>
      <c r="M498" s="425"/>
      <c r="N498" s="430">
        <v>85374644</v>
      </c>
      <c r="O498" s="53"/>
      <c r="P498" s="161"/>
      <c r="Q498" s="161"/>
      <c r="R498" s="161"/>
      <c r="S498" s="161"/>
      <c r="T498" s="161"/>
      <c r="U498" s="161"/>
      <c r="V498" s="161"/>
      <c r="W498" s="161"/>
      <c r="X498" s="161"/>
      <c r="Y498" s="161"/>
      <c r="Z498" s="161"/>
      <c r="AA498" s="161"/>
      <c r="AB498" s="161"/>
      <c r="AC498" s="161"/>
      <c r="AD498" s="161"/>
      <c r="AE498" s="161"/>
      <c r="AF498" s="161"/>
      <c r="AG498" s="161"/>
      <c r="AH498" s="161"/>
      <c r="AI498" s="161"/>
      <c r="AJ498" s="161"/>
      <c r="AK498" s="161"/>
      <c r="AL498" s="161"/>
      <c r="AM498" s="161"/>
      <c r="AN498" s="161"/>
      <c r="AO498" s="161"/>
      <c r="AP498" s="161"/>
      <c r="AQ498" s="161"/>
      <c r="AR498" s="161"/>
      <c r="AS498" s="161"/>
      <c r="AT498" s="161"/>
      <c r="AU498" s="161"/>
      <c r="AV498" s="161"/>
      <c r="AW498" s="161"/>
      <c r="AX498" s="161"/>
      <c r="AY498" s="161"/>
      <c r="AZ498" s="161"/>
      <c r="BA498" s="161"/>
      <c r="BB498" s="161"/>
      <c r="BC498" s="161"/>
      <c r="BD498" s="161"/>
      <c r="BE498" s="161"/>
      <c r="BF498" s="161"/>
      <c r="BG498" s="161"/>
      <c r="BH498" s="161"/>
      <c r="BI498" s="161"/>
      <c r="BJ498" s="161"/>
      <c r="BK498" s="161"/>
      <c r="BL498" s="161"/>
      <c r="BM498" s="161"/>
      <c r="BN498" s="161"/>
      <c r="BO498" s="161"/>
      <c r="BP498" s="161"/>
      <c r="BQ498" s="161"/>
      <c r="BR498" s="161"/>
      <c r="BS498" s="161"/>
      <c r="BT498" s="161"/>
      <c r="BU498" s="161"/>
      <c r="BV498" s="161"/>
      <c r="BW498" s="161"/>
      <c r="BX498" s="161"/>
      <c r="BY498" s="161"/>
      <c r="BZ498" s="161"/>
      <c r="CA498" s="161"/>
      <c r="CB498" s="161"/>
      <c r="CC498" s="161"/>
      <c r="CD498" s="161"/>
      <c r="CE498" s="161"/>
      <c r="CF498" s="161"/>
      <c r="CG498" s="161"/>
      <c r="CH498" s="161"/>
      <c r="CI498" s="161"/>
      <c r="CJ498" s="161"/>
      <c r="CK498" s="161"/>
      <c r="CL498" s="161"/>
      <c r="CM498" s="161"/>
      <c r="CN498" s="161"/>
      <c r="CO498" s="161"/>
      <c r="CP498" s="161"/>
      <c r="CQ498" s="161"/>
      <c r="CR498" s="161"/>
      <c r="CS498" s="161"/>
      <c r="CT498" s="161"/>
      <c r="CU498" s="161"/>
      <c r="CV498" s="161"/>
      <c r="CW498" s="161"/>
      <c r="CX498" s="161"/>
      <c r="CY498" s="161"/>
      <c r="CZ498" s="161"/>
      <c r="DA498" s="161"/>
      <c r="DB498" s="161"/>
      <c r="DC498" s="161"/>
      <c r="DD498" s="161"/>
      <c r="DE498" s="161"/>
      <c r="DF498" s="161"/>
      <c r="DG498" s="161"/>
      <c r="DH498" s="161"/>
      <c r="DI498" s="161"/>
      <c r="DJ498" s="161"/>
    </row>
    <row r="499" spans="1:114" s="125" customFormat="1" ht="71.25" customHeight="1">
      <c r="A499" s="174">
        <v>125</v>
      </c>
      <c r="B499" s="292" t="s">
        <v>3745</v>
      </c>
      <c r="C499" s="267" t="s">
        <v>3746</v>
      </c>
      <c r="D499" s="190" t="s">
        <v>3747</v>
      </c>
      <c r="E499" s="271" t="s">
        <v>3748</v>
      </c>
      <c r="F499" s="266" t="s">
        <v>3749</v>
      </c>
      <c r="G499" s="190"/>
      <c r="H499" s="279"/>
      <c r="I499" s="190" t="s">
        <v>177</v>
      </c>
      <c r="J499" s="191">
        <v>44781</v>
      </c>
      <c r="K499" s="190" t="s">
        <v>3750</v>
      </c>
      <c r="L499" s="99"/>
      <c r="M499" s="425"/>
      <c r="N499" s="430">
        <v>123019830</v>
      </c>
      <c r="O499" s="53"/>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1"/>
      <c r="AL499" s="161"/>
      <c r="AM499" s="161"/>
      <c r="AN499" s="161"/>
      <c r="AO499" s="161"/>
      <c r="AP499" s="161"/>
      <c r="AQ499" s="161"/>
      <c r="AR499" s="161"/>
      <c r="AS499" s="161"/>
      <c r="AT499" s="161"/>
      <c r="AU499" s="161"/>
      <c r="AV499" s="161"/>
      <c r="AW499" s="161"/>
      <c r="AX499" s="161"/>
      <c r="AY499" s="161"/>
      <c r="AZ499" s="161"/>
      <c r="BA499" s="161"/>
      <c r="BB499" s="161"/>
      <c r="BC499" s="161"/>
      <c r="BD499" s="161"/>
      <c r="BE499" s="161"/>
      <c r="BF499" s="161"/>
      <c r="BG499" s="161"/>
      <c r="BH499" s="161"/>
      <c r="BI499" s="161"/>
      <c r="BJ499" s="161"/>
      <c r="BK499" s="161"/>
      <c r="BL499" s="161"/>
      <c r="BM499" s="161"/>
      <c r="BN499" s="161"/>
      <c r="BO499" s="161"/>
      <c r="BP499" s="161"/>
      <c r="BQ499" s="161"/>
      <c r="BR499" s="161"/>
      <c r="BS499" s="161"/>
      <c r="BT499" s="161"/>
      <c r="BU499" s="161"/>
      <c r="BV499" s="161"/>
      <c r="BW499" s="161"/>
      <c r="BX499" s="161"/>
      <c r="BY499" s="161"/>
      <c r="BZ499" s="161"/>
      <c r="CA499" s="161"/>
      <c r="CB499" s="161"/>
      <c r="CC499" s="161"/>
      <c r="CD499" s="161"/>
      <c r="CE499" s="161"/>
      <c r="CF499" s="161"/>
      <c r="CG499" s="161"/>
      <c r="CH499" s="161"/>
      <c r="CI499" s="161"/>
      <c r="CJ499" s="161"/>
      <c r="CK499" s="161"/>
      <c r="CL499" s="161"/>
      <c r="CM499" s="161"/>
      <c r="CN499" s="161"/>
      <c r="CO499" s="161"/>
      <c r="CP499" s="161"/>
      <c r="CQ499" s="161"/>
      <c r="CR499" s="161"/>
      <c r="CS499" s="161"/>
      <c r="CT499" s="161"/>
      <c r="CU499" s="161"/>
      <c r="CV499" s="161"/>
      <c r="CW499" s="161"/>
      <c r="CX499" s="161"/>
      <c r="CY499" s="161"/>
      <c r="CZ499" s="161"/>
      <c r="DA499" s="161"/>
      <c r="DB499" s="161"/>
      <c r="DC499" s="161"/>
      <c r="DD499" s="161"/>
      <c r="DE499" s="161"/>
      <c r="DF499" s="161"/>
      <c r="DG499" s="161"/>
      <c r="DH499" s="161"/>
      <c r="DI499" s="161"/>
      <c r="DJ499" s="161"/>
    </row>
    <row r="500" spans="1:114" s="125" customFormat="1" ht="71.25" customHeight="1">
      <c r="A500" s="174">
        <v>126</v>
      </c>
      <c r="B500" s="292" t="s">
        <v>3751</v>
      </c>
      <c r="C500" s="267" t="s">
        <v>3074</v>
      </c>
      <c r="D500" s="190" t="s">
        <v>3752</v>
      </c>
      <c r="E500" s="271" t="s">
        <v>3753</v>
      </c>
      <c r="F500" s="270" t="s">
        <v>3754</v>
      </c>
      <c r="G500" s="190" t="s">
        <v>177</v>
      </c>
      <c r="H500" s="279"/>
      <c r="I500" s="190"/>
      <c r="J500" s="191">
        <v>44781</v>
      </c>
      <c r="K500" s="190" t="s">
        <v>3755</v>
      </c>
      <c r="L500" s="99"/>
      <c r="M500" s="425"/>
      <c r="N500" s="430">
        <v>16500000</v>
      </c>
      <c r="O500" s="53"/>
      <c r="P500" s="161"/>
      <c r="Q500" s="161"/>
      <c r="R500" s="161"/>
      <c r="S500" s="161"/>
      <c r="T500" s="161"/>
      <c r="U500" s="161"/>
      <c r="V500" s="161"/>
      <c r="W500" s="161"/>
      <c r="X500" s="161"/>
      <c r="Y500" s="161"/>
      <c r="Z500" s="161"/>
      <c r="AA500" s="161"/>
      <c r="AB500" s="161"/>
      <c r="AC500" s="161"/>
      <c r="AD500" s="161"/>
      <c r="AE500" s="161"/>
      <c r="AF500" s="161"/>
      <c r="AG500" s="161"/>
      <c r="AH500" s="161"/>
      <c r="AI500" s="161"/>
      <c r="AJ500" s="161"/>
      <c r="AK500" s="161"/>
      <c r="AL500" s="161"/>
      <c r="AM500" s="161"/>
      <c r="AN500" s="161"/>
      <c r="AO500" s="161"/>
      <c r="AP500" s="161"/>
      <c r="AQ500" s="161"/>
      <c r="AR500" s="161"/>
      <c r="AS500" s="161"/>
      <c r="AT500" s="161"/>
      <c r="AU500" s="161"/>
      <c r="AV500" s="161"/>
      <c r="AW500" s="161"/>
      <c r="AX500" s="161"/>
      <c r="AY500" s="161"/>
      <c r="AZ500" s="161"/>
      <c r="BA500" s="161"/>
      <c r="BB500" s="161"/>
      <c r="BC500" s="161"/>
      <c r="BD500" s="161"/>
      <c r="BE500" s="161"/>
      <c r="BF500" s="161"/>
      <c r="BG500" s="161"/>
      <c r="BH500" s="161"/>
      <c r="BI500" s="161"/>
      <c r="BJ500" s="161"/>
      <c r="BK500" s="161"/>
      <c r="BL500" s="161"/>
      <c r="BM500" s="161"/>
      <c r="BN500" s="161"/>
      <c r="BO500" s="161"/>
      <c r="BP500" s="161"/>
      <c r="BQ500" s="161"/>
      <c r="BR500" s="161"/>
      <c r="BS500" s="161"/>
      <c r="BT500" s="161"/>
      <c r="BU500" s="161"/>
      <c r="BV500" s="161"/>
      <c r="BW500" s="161"/>
      <c r="BX500" s="161"/>
      <c r="BY500" s="161"/>
      <c r="BZ500" s="161"/>
      <c r="CA500" s="161"/>
      <c r="CB500" s="161"/>
      <c r="CC500" s="161"/>
      <c r="CD500" s="161"/>
      <c r="CE500" s="161"/>
      <c r="CF500" s="161"/>
      <c r="CG500" s="161"/>
      <c r="CH500" s="161"/>
      <c r="CI500" s="161"/>
      <c r="CJ500" s="161"/>
      <c r="CK500" s="161"/>
      <c r="CL500" s="161"/>
      <c r="CM500" s="161"/>
      <c r="CN500" s="161"/>
      <c r="CO500" s="161"/>
      <c r="CP500" s="161"/>
      <c r="CQ500" s="161"/>
      <c r="CR500" s="161"/>
      <c r="CS500" s="161"/>
      <c r="CT500" s="161"/>
      <c r="CU500" s="161"/>
      <c r="CV500" s="161"/>
      <c r="CW500" s="161"/>
      <c r="CX500" s="161"/>
      <c r="CY500" s="161"/>
      <c r="CZ500" s="161"/>
      <c r="DA500" s="161"/>
      <c r="DB500" s="161"/>
      <c r="DC500" s="161"/>
      <c r="DD500" s="161"/>
      <c r="DE500" s="161"/>
      <c r="DF500" s="161"/>
      <c r="DG500" s="161"/>
      <c r="DH500" s="161"/>
      <c r="DI500" s="161"/>
      <c r="DJ500" s="161"/>
    </row>
    <row r="501" spans="1:114" s="125" customFormat="1" ht="71.25" customHeight="1">
      <c r="A501" s="174">
        <v>127</v>
      </c>
      <c r="B501" s="292" t="s">
        <v>3756</v>
      </c>
      <c r="C501" s="267" t="s">
        <v>3757</v>
      </c>
      <c r="D501" s="190" t="s">
        <v>3758</v>
      </c>
      <c r="E501" s="271" t="s">
        <v>3759</v>
      </c>
      <c r="F501" s="266" t="s">
        <v>3760</v>
      </c>
      <c r="G501" s="190" t="s">
        <v>177</v>
      </c>
      <c r="H501" s="279"/>
      <c r="I501" s="190"/>
      <c r="J501" s="191" t="s">
        <v>3761</v>
      </c>
      <c r="K501" s="190" t="s">
        <v>3762</v>
      </c>
      <c r="L501" s="99"/>
      <c r="M501" s="425"/>
      <c r="N501" s="430">
        <v>10000000</v>
      </c>
      <c r="O501" s="53"/>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1"/>
      <c r="AL501" s="161"/>
      <c r="AM501" s="161"/>
      <c r="AN501" s="161"/>
      <c r="AO501" s="161"/>
      <c r="AP501" s="161"/>
      <c r="AQ501" s="161"/>
      <c r="AR501" s="161"/>
      <c r="AS501" s="161"/>
      <c r="AT501" s="161"/>
      <c r="AU501" s="161"/>
      <c r="AV501" s="161"/>
      <c r="AW501" s="161"/>
      <c r="AX501" s="161"/>
      <c r="AY501" s="161"/>
      <c r="AZ501" s="161"/>
      <c r="BA501" s="161"/>
      <c r="BB501" s="161"/>
      <c r="BC501" s="161"/>
      <c r="BD501" s="161"/>
      <c r="BE501" s="161"/>
      <c r="BF501" s="161"/>
      <c r="BG501" s="161"/>
      <c r="BH501" s="161"/>
      <c r="BI501" s="161"/>
      <c r="BJ501" s="161"/>
      <c r="BK501" s="161"/>
      <c r="BL501" s="161"/>
      <c r="BM501" s="161"/>
      <c r="BN501" s="161"/>
      <c r="BO501" s="161"/>
      <c r="BP501" s="161"/>
      <c r="BQ501" s="161"/>
      <c r="BR501" s="161"/>
      <c r="BS501" s="161"/>
      <c r="BT501" s="161"/>
      <c r="BU501" s="161"/>
      <c r="BV501" s="161"/>
      <c r="BW501" s="161"/>
      <c r="BX501" s="161"/>
      <c r="BY501" s="161"/>
      <c r="BZ501" s="161"/>
      <c r="CA501" s="161"/>
      <c r="CB501" s="161"/>
      <c r="CC501" s="161"/>
      <c r="CD501" s="161"/>
      <c r="CE501" s="161"/>
      <c r="CF501" s="161"/>
      <c r="CG501" s="161"/>
      <c r="CH501" s="161"/>
      <c r="CI501" s="161"/>
      <c r="CJ501" s="161"/>
      <c r="CK501" s="161"/>
      <c r="CL501" s="161"/>
      <c r="CM501" s="161"/>
      <c r="CN501" s="161"/>
      <c r="CO501" s="161"/>
      <c r="CP501" s="161"/>
      <c r="CQ501" s="161"/>
      <c r="CR501" s="161"/>
      <c r="CS501" s="161"/>
      <c r="CT501" s="161"/>
      <c r="CU501" s="161"/>
      <c r="CV501" s="161"/>
      <c r="CW501" s="161"/>
      <c r="CX501" s="161"/>
      <c r="CY501" s="161"/>
      <c r="CZ501" s="161"/>
      <c r="DA501" s="161"/>
      <c r="DB501" s="161"/>
      <c r="DC501" s="161"/>
      <c r="DD501" s="161"/>
      <c r="DE501" s="161"/>
      <c r="DF501" s="161"/>
      <c r="DG501" s="161"/>
      <c r="DH501" s="161"/>
      <c r="DI501" s="161"/>
      <c r="DJ501" s="161"/>
    </row>
    <row r="502" spans="1:114" s="18" customFormat="1" ht="21" customHeight="1">
      <c r="A502" s="174"/>
      <c r="B502" s="48" t="s">
        <v>3693</v>
      </c>
      <c r="C502" s="49"/>
      <c r="D502" s="49"/>
      <c r="E502" s="50"/>
      <c r="F502" s="432">
        <f>N502</f>
        <v>1379857651</v>
      </c>
      <c r="G502" s="49"/>
      <c r="H502" s="84"/>
      <c r="I502" s="49"/>
      <c r="J502" s="51"/>
      <c r="K502" s="49"/>
      <c r="L502" s="85"/>
      <c r="M502" s="86"/>
      <c r="N502" s="431">
        <v>1379857651</v>
      </c>
      <c r="O502" s="87"/>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row>
    <row r="503" spans="1:114" s="20" customFormat="1" ht="20.25" customHeight="1">
      <c r="A503" s="434" t="s">
        <v>597</v>
      </c>
      <c r="B503" s="435"/>
      <c r="C503" s="435"/>
      <c r="D503" s="435"/>
      <c r="E503" s="435"/>
      <c r="F503" s="435"/>
      <c r="G503" s="435"/>
      <c r="H503" s="435"/>
      <c r="I503" s="435"/>
      <c r="J503" s="435"/>
      <c r="K503" s="435"/>
      <c r="L503" s="436"/>
      <c r="M503" s="70"/>
      <c r="N503" s="100"/>
      <c r="O503" s="70"/>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c r="CZ503" s="19"/>
      <c r="DA503" s="19"/>
      <c r="DB503" s="19"/>
      <c r="DC503" s="19"/>
      <c r="DD503" s="19"/>
      <c r="DE503" s="19"/>
      <c r="DF503" s="19"/>
      <c r="DG503" s="19"/>
      <c r="DH503" s="19"/>
      <c r="DI503" s="19"/>
      <c r="DJ503" s="19"/>
    </row>
    <row r="504" spans="1:114" s="20" customFormat="1" ht="53.25" customHeight="1">
      <c r="A504" s="174">
        <v>1</v>
      </c>
      <c r="B504" s="12" t="s">
        <v>1220</v>
      </c>
      <c r="C504" s="61" t="s">
        <v>1221</v>
      </c>
      <c r="D504" s="61" t="s">
        <v>1222</v>
      </c>
      <c r="E504" s="61" t="s">
        <v>1223</v>
      </c>
      <c r="F504" s="61" t="s">
        <v>1224</v>
      </c>
      <c r="G504" s="61" t="s">
        <v>120</v>
      </c>
      <c r="H504" s="61"/>
      <c r="I504" s="61" t="s">
        <v>120</v>
      </c>
      <c r="J504" s="63">
        <v>42464</v>
      </c>
      <c r="K504" s="61" t="s">
        <v>1225</v>
      </c>
      <c r="L504" s="61"/>
      <c r="M504" s="88"/>
      <c r="N504" s="89">
        <v>20000</v>
      </c>
      <c r="O504" s="5"/>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c r="CZ504" s="19"/>
      <c r="DA504" s="19"/>
      <c r="DB504" s="19"/>
      <c r="DC504" s="19"/>
      <c r="DD504" s="19"/>
      <c r="DE504" s="19"/>
      <c r="DF504" s="19"/>
      <c r="DG504" s="19"/>
      <c r="DH504" s="19"/>
      <c r="DI504" s="19"/>
      <c r="DJ504" s="19"/>
    </row>
    <row r="505" spans="1:114" s="20" customFormat="1" ht="53.25" customHeight="1">
      <c r="A505" s="174">
        <v>2</v>
      </c>
      <c r="B505" s="12" t="s">
        <v>787</v>
      </c>
      <c r="C505" s="61" t="s">
        <v>309</v>
      </c>
      <c r="D505" s="61" t="s">
        <v>310</v>
      </c>
      <c r="E505" s="61" t="s">
        <v>311</v>
      </c>
      <c r="F505" s="61" t="s">
        <v>312</v>
      </c>
      <c r="G505" s="61" t="s">
        <v>120</v>
      </c>
      <c r="H505" s="61"/>
      <c r="I505" s="61"/>
      <c r="J505" s="63">
        <v>42405</v>
      </c>
      <c r="K505" s="61" t="s">
        <v>281</v>
      </c>
      <c r="L505" s="90"/>
      <c r="M505" s="88"/>
      <c r="N505" s="89">
        <v>5200</v>
      </c>
      <c r="O505" s="126"/>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c r="CZ505" s="19"/>
      <c r="DA505" s="19"/>
      <c r="DB505" s="19"/>
      <c r="DC505" s="19"/>
      <c r="DD505" s="19"/>
      <c r="DE505" s="19"/>
      <c r="DF505" s="19"/>
      <c r="DG505" s="19"/>
      <c r="DH505" s="19"/>
      <c r="DI505" s="19"/>
      <c r="DJ505" s="19"/>
    </row>
    <row r="506" spans="1:114" s="20" customFormat="1" ht="75" customHeight="1">
      <c r="A506" s="174">
        <v>3</v>
      </c>
      <c r="B506" s="12" t="s">
        <v>282</v>
      </c>
      <c r="C506" s="61" t="s">
        <v>283</v>
      </c>
      <c r="D506" s="61" t="s">
        <v>622</v>
      </c>
      <c r="E506" s="61" t="s">
        <v>623</v>
      </c>
      <c r="F506" s="61" t="s">
        <v>2411</v>
      </c>
      <c r="G506" s="61" t="s">
        <v>120</v>
      </c>
      <c r="H506" s="61"/>
      <c r="I506" s="61"/>
      <c r="J506" s="63" t="s">
        <v>3267</v>
      </c>
      <c r="K506" s="61" t="s">
        <v>1150</v>
      </c>
      <c r="L506" s="75"/>
      <c r="M506" s="88"/>
      <c r="N506" s="91">
        <v>12444</v>
      </c>
      <c r="O506" s="126"/>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c r="CZ506" s="19"/>
      <c r="DA506" s="19"/>
      <c r="DB506" s="19"/>
      <c r="DC506" s="19"/>
      <c r="DD506" s="19"/>
      <c r="DE506" s="19"/>
      <c r="DF506" s="19"/>
      <c r="DG506" s="19"/>
      <c r="DH506" s="19"/>
      <c r="DI506" s="19"/>
      <c r="DJ506" s="19"/>
    </row>
    <row r="507" spans="1:114" s="20" customFormat="1" ht="84" customHeight="1">
      <c r="A507" s="174">
        <v>4</v>
      </c>
      <c r="B507" s="12" t="s">
        <v>638</v>
      </c>
      <c r="C507" s="61" t="s">
        <v>639</v>
      </c>
      <c r="D507" s="61" t="s">
        <v>459</v>
      </c>
      <c r="E507" s="61" t="s">
        <v>460</v>
      </c>
      <c r="F507" s="61" t="s">
        <v>2263</v>
      </c>
      <c r="G507" s="61" t="s">
        <v>120</v>
      </c>
      <c r="H507" s="61"/>
      <c r="I507" s="61"/>
      <c r="J507" s="63">
        <v>42467</v>
      </c>
      <c r="K507" s="61" t="s">
        <v>461</v>
      </c>
      <c r="L507" s="75"/>
      <c r="M507" s="88"/>
      <c r="N507" s="91">
        <v>4200</v>
      </c>
      <c r="O507" s="126"/>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c r="CW507" s="19"/>
      <c r="CX507" s="19"/>
      <c r="CY507" s="19"/>
      <c r="CZ507" s="19"/>
      <c r="DA507" s="19"/>
      <c r="DB507" s="19"/>
      <c r="DC507" s="19"/>
      <c r="DD507" s="19"/>
      <c r="DE507" s="19"/>
      <c r="DF507" s="19"/>
      <c r="DG507" s="19"/>
      <c r="DH507" s="19"/>
      <c r="DI507" s="19"/>
      <c r="DJ507" s="19"/>
    </row>
    <row r="508" spans="1:114" s="20" customFormat="1" ht="84" customHeight="1">
      <c r="A508" s="174">
        <v>5</v>
      </c>
      <c r="B508" s="12" t="s">
        <v>91</v>
      </c>
      <c r="C508" s="61" t="s">
        <v>1226</v>
      </c>
      <c r="D508" s="61" t="s">
        <v>138</v>
      </c>
      <c r="E508" s="61" t="s">
        <v>784</v>
      </c>
      <c r="F508" s="61" t="s">
        <v>785</v>
      </c>
      <c r="G508" s="61" t="s">
        <v>120</v>
      </c>
      <c r="H508" s="61"/>
      <c r="I508" s="61"/>
      <c r="J508" s="63" t="s">
        <v>3268</v>
      </c>
      <c r="K508" s="315" t="s">
        <v>786</v>
      </c>
      <c r="L508" s="75"/>
      <c r="M508" s="88"/>
      <c r="N508" s="91">
        <v>3179</v>
      </c>
      <c r="O508" s="126"/>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c r="CZ508" s="19"/>
      <c r="DA508" s="19"/>
      <c r="DB508" s="19"/>
      <c r="DC508" s="19"/>
      <c r="DD508" s="19"/>
      <c r="DE508" s="19"/>
      <c r="DF508" s="19"/>
      <c r="DG508" s="19"/>
      <c r="DH508" s="19"/>
      <c r="DI508" s="19"/>
      <c r="DJ508" s="19"/>
    </row>
    <row r="509" spans="1:114" s="20" customFormat="1" ht="78" customHeight="1">
      <c r="A509" s="174">
        <v>6</v>
      </c>
      <c r="B509" s="316" t="s">
        <v>642</v>
      </c>
      <c r="C509" s="61" t="s">
        <v>305</v>
      </c>
      <c r="D509" s="61" t="s">
        <v>306</v>
      </c>
      <c r="E509" s="61" t="s">
        <v>307</v>
      </c>
      <c r="F509" s="61" t="s">
        <v>318</v>
      </c>
      <c r="G509" s="61" t="s">
        <v>120</v>
      </c>
      <c r="H509" s="61"/>
      <c r="I509" s="61"/>
      <c r="J509" s="315" t="s">
        <v>3269</v>
      </c>
      <c r="K509" s="61" t="s">
        <v>641</v>
      </c>
      <c r="L509" s="75"/>
      <c r="M509" s="88"/>
      <c r="N509" s="91">
        <v>1224260</v>
      </c>
      <c r="O509" s="126"/>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c r="CZ509" s="19"/>
      <c r="DA509" s="19"/>
      <c r="DB509" s="19"/>
      <c r="DC509" s="19"/>
      <c r="DD509" s="19"/>
      <c r="DE509" s="19"/>
      <c r="DF509" s="19"/>
      <c r="DG509" s="19"/>
      <c r="DH509" s="19"/>
      <c r="DI509" s="19"/>
      <c r="DJ509" s="19"/>
    </row>
    <row r="510" spans="1:114" s="20" customFormat="1" ht="87" customHeight="1">
      <c r="A510" s="174">
        <v>7</v>
      </c>
      <c r="B510" s="316" t="s">
        <v>96</v>
      </c>
      <c r="C510" s="61" t="s">
        <v>918</v>
      </c>
      <c r="D510" s="61" t="s">
        <v>97</v>
      </c>
      <c r="E510" s="61" t="s">
        <v>98</v>
      </c>
      <c r="F510" s="61" t="s">
        <v>99</v>
      </c>
      <c r="G510" s="61" t="s">
        <v>120</v>
      </c>
      <c r="H510" s="61"/>
      <c r="I510" s="61"/>
      <c r="J510" s="315" t="s">
        <v>3270</v>
      </c>
      <c r="K510" s="61" t="s">
        <v>100</v>
      </c>
      <c r="L510" s="75"/>
      <c r="M510" s="88"/>
      <c r="N510" s="91">
        <v>41000</v>
      </c>
      <c r="O510" s="126"/>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c r="CW510" s="19"/>
      <c r="CX510" s="19"/>
      <c r="CY510" s="19"/>
      <c r="CZ510" s="19"/>
      <c r="DA510" s="19"/>
      <c r="DB510" s="19"/>
      <c r="DC510" s="19"/>
      <c r="DD510" s="19"/>
      <c r="DE510" s="19"/>
      <c r="DF510" s="19"/>
      <c r="DG510" s="19"/>
      <c r="DH510" s="19"/>
      <c r="DI510" s="19"/>
      <c r="DJ510" s="19"/>
    </row>
    <row r="511" spans="1:114" s="20" customFormat="1" ht="85.5" customHeight="1">
      <c r="A511" s="174">
        <v>8</v>
      </c>
      <c r="B511" s="317" t="s">
        <v>602</v>
      </c>
      <c r="C511" s="61" t="s">
        <v>1143</v>
      </c>
      <c r="D511" s="61" t="s">
        <v>462</v>
      </c>
      <c r="E511" s="61" t="s">
        <v>463</v>
      </c>
      <c r="F511" s="61" t="s">
        <v>464</v>
      </c>
      <c r="G511" s="61" t="s">
        <v>120</v>
      </c>
      <c r="H511" s="61"/>
      <c r="I511" s="61"/>
      <c r="J511" s="318">
        <v>42903</v>
      </c>
      <c r="K511" s="61" t="s">
        <v>465</v>
      </c>
      <c r="L511" s="75"/>
      <c r="M511" s="88"/>
      <c r="N511" s="91">
        <v>1025</v>
      </c>
      <c r="O511" s="126"/>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c r="CZ511" s="19"/>
      <c r="DA511" s="19"/>
      <c r="DB511" s="19"/>
      <c r="DC511" s="19"/>
      <c r="DD511" s="19"/>
      <c r="DE511" s="19"/>
      <c r="DF511" s="19"/>
      <c r="DG511" s="19"/>
      <c r="DH511" s="19"/>
      <c r="DI511" s="19"/>
      <c r="DJ511" s="19"/>
    </row>
    <row r="512" spans="1:114" s="20" customFormat="1" ht="69" customHeight="1">
      <c r="A512" s="174">
        <v>9</v>
      </c>
      <c r="B512" s="12" t="s">
        <v>91</v>
      </c>
      <c r="C512" s="61" t="s">
        <v>1226</v>
      </c>
      <c r="D512" s="61" t="s">
        <v>393</v>
      </c>
      <c r="E512" s="61" t="s">
        <v>394</v>
      </c>
      <c r="F512" s="61" t="s">
        <v>395</v>
      </c>
      <c r="G512" s="61" t="s">
        <v>120</v>
      </c>
      <c r="H512" s="61"/>
      <c r="I512" s="61"/>
      <c r="J512" s="63">
        <v>42963</v>
      </c>
      <c r="K512" s="315" t="s">
        <v>396</v>
      </c>
      <c r="L512" s="75"/>
      <c r="M512" s="88"/>
      <c r="N512" s="91">
        <v>200</v>
      </c>
      <c r="O512" s="126"/>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c r="CZ512" s="19"/>
      <c r="DA512" s="19"/>
      <c r="DB512" s="19"/>
      <c r="DC512" s="19"/>
      <c r="DD512" s="19"/>
      <c r="DE512" s="19"/>
      <c r="DF512" s="19"/>
      <c r="DG512" s="19"/>
      <c r="DH512" s="19"/>
      <c r="DI512" s="19"/>
      <c r="DJ512" s="19"/>
    </row>
    <row r="513" spans="1:114" s="20" customFormat="1" ht="84.75" customHeight="1">
      <c r="A513" s="174">
        <v>10</v>
      </c>
      <c r="B513" s="317" t="s">
        <v>821</v>
      </c>
      <c r="C513" s="61" t="s">
        <v>822</v>
      </c>
      <c r="D513" s="61" t="s">
        <v>823</v>
      </c>
      <c r="E513" s="61" t="s">
        <v>824</v>
      </c>
      <c r="F513" s="61" t="s">
        <v>825</v>
      </c>
      <c r="G513" s="61" t="s">
        <v>120</v>
      </c>
      <c r="H513" s="61"/>
      <c r="I513" s="61"/>
      <c r="J513" s="318">
        <v>43366</v>
      </c>
      <c r="K513" s="61" t="s">
        <v>826</v>
      </c>
      <c r="L513" s="75"/>
      <c r="M513" s="88"/>
      <c r="N513" s="91">
        <v>7000</v>
      </c>
      <c r="O513" s="126"/>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c r="CZ513" s="19"/>
      <c r="DA513" s="19"/>
      <c r="DB513" s="19"/>
      <c r="DC513" s="19"/>
      <c r="DD513" s="19"/>
      <c r="DE513" s="19"/>
      <c r="DF513" s="19"/>
      <c r="DG513" s="19"/>
      <c r="DH513" s="19"/>
      <c r="DI513" s="19"/>
      <c r="DJ513" s="19"/>
    </row>
    <row r="514" spans="1:114" s="20" customFormat="1" ht="82.5" customHeight="1">
      <c r="A514" s="174">
        <v>11</v>
      </c>
      <c r="B514" s="317" t="s">
        <v>938</v>
      </c>
      <c r="C514" s="61" t="s">
        <v>939</v>
      </c>
      <c r="D514" s="61" t="s">
        <v>940</v>
      </c>
      <c r="E514" s="61" t="s">
        <v>941</v>
      </c>
      <c r="F514" s="61" t="s">
        <v>3584</v>
      </c>
      <c r="G514" s="61" t="s">
        <v>120</v>
      </c>
      <c r="H514" s="61"/>
      <c r="I514" s="61"/>
      <c r="J514" s="318">
        <v>43199</v>
      </c>
      <c r="K514" s="61" t="s">
        <v>942</v>
      </c>
      <c r="L514" s="75"/>
      <c r="M514" s="88"/>
      <c r="N514" s="91">
        <v>8058</v>
      </c>
      <c r="O514" s="126"/>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c r="CZ514" s="19"/>
      <c r="DA514" s="19"/>
      <c r="DB514" s="19"/>
      <c r="DC514" s="19"/>
      <c r="DD514" s="19"/>
      <c r="DE514" s="19"/>
      <c r="DF514" s="19"/>
      <c r="DG514" s="19"/>
      <c r="DH514" s="19"/>
      <c r="DI514" s="19"/>
      <c r="DJ514" s="19"/>
    </row>
    <row r="515" spans="1:114" s="20" customFormat="1" ht="69" customHeight="1">
      <c r="A515" s="174">
        <v>12</v>
      </c>
      <c r="B515" s="317" t="s">
        <v>91</v>
      </c>
      <c r="C515" s="61" t="s">
        <v>1226</v>
      </c>
      <c r="D515" s="61" t="s">
        <v>292</v>
      </c>
      <c r="E515" s="61" t="s">
        <v>293</v>
      </c>
      <c r="F515" s="61" t="s">
        <v>294</v>
      </c>
      <c r="G515" s="61" t="s">
        <v>120</v>
      </c>
      <c r="H515" s="61"/>
      <c r="I515" s="61"/>
      <c r="J515" s="318">
        <v>43222</v>
      </c>
      <c r="K515" s="61" t="s">
        <v>295</v>
      </c>
      <c r="L515" s="75"/>
      <c r="M515" s="88"/>
      <c r="N515" s="91">
        <v>200</v>
      </c>
      <c r="O515" s="126"/>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c r="CZ515" s="19"/>
      <c r="DA515" s="19"/>
      <c r="DB515" s="19"/>
      <c r="DC515" s="19"/>
      <c r="DD515" s="19"/>
      <c r="DE515" s="19"/>
      <c r="DF515" s="19"/>
      <c r="DG515" s="19"/>
      <c r="DH515" s="19"/>
      <c r="DI515" s="19"/>
      <c r="DJ515" s="19"/>
    </row>
    <row r="516" spans="1:114" s="20" customFormat="1" ht="82.5" customHeight="1">
      <c r="A516" s="174">
        <v>13</v>
      </c>
      <c r="B516" s="319" t="s">
        <v>1287</v>
      </c>
      <c r="C516" s="61" t="s">
        <v>1288</v>
      </c>
      <c r="D516" s="61" t="s">
        <v>1289</v>
      </c>
      <c r="E516" s="61" t="s">
        <v>1290</v>
      </c>
      <c r="F516" s="61" t="s">
        <v>1357</v>
      </c>
      <c r="G516" s="61" t="s">
        <v>120</v>
      </c>
      <c r="H516" s="61"/>
      <c r="I516" s="61"/>
      <c r="J516" s="318">
        <v>43454</v>
      </c>
      <c r="K516" s="61" t="s">
        <v>1291</v>
      </c>
      <c r="L516" s="75"/>
      <c r="M516" s="88"/>
      <c r="N516" s="91">
        <v>66450</v>
      </c>
      <c r="O516" s="126"/>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c r="CZ516" s="19"/>
      <c r="DA516" s="19"/>
      <c r="DB516" s="19"/>
      <c r="DC516" s="19"/>
      <c r="DD516" s="19"/>
      <c r="DE516" s="19"/>
      <c r="DF516" s="19"/>
      <c r="DG516" s="19"/>
      <c r="DH516" s="19"/>
      <c r="DI516" s="19"/>
      <c r="DJ516" s="19"/>
    </row>
    <row r="517" spans="1:114" s="20" customFormat="1" ht="86.25" customHeight="1">
      <c r="A517" s="174">
        <v>14</v>
      </c>
      <c r="B517" s="317" t="s">
        <v>91</v>
      </c>
      <c r="C517" s="61" t="s">
        <v>1480</v>
      </c>
      <c r="D517" s="61" t="s">
        <v>1481</v>
      </c>
      <c r="E517" s="61" t="s">
        <v>1482</v>
      </c>
      <c r="F517" s="61" t="s">
        <v>294</v>
      </c>
      <c r="G517" s="61" t="s">
        <v>120</v>
      </c>
      <c r="H517" s="61"/>
      <c r="I517" s="61"/>
      <c r="J517" s="318">
        <v>43634</v>
      </c>
      <c r="K517" s="61" t="s">
        <v>1483</v>
      </c>
      <c r="L517" s="75"/>
      <c r="M517" s="88"/>
      <c r="N517" s="91">
        <v>200</v>
      </c>
      <c r="O517" s="126"/>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row>
    <row r="518" spans="1:114" s="20" customFormat="1" ht="75.75" customHeight="1">
      <c r="A518" s="174">
        <v>15</v>
      </c>
      <c r="B518" s="317" t="s">
        <v>1640</v>
      </c>
      <c r="C518" s="61" t="s">
        <v>1641</v>
      </c>
      <c r="D518" s="61" t="s">
        <v>1642</v>
      </c>
      <c r="E518" s="61" t="s">
        <v>1643</v>
      </c>
      <c r="F518" s="61" t="s">
        <v>1644</v>
      </c>
      <c r="G518" s="61" t="s">
        <v>120</v>
      </c>
      <c r="H518" s="61"/>
      <c r="I518" s="61"/>
      <c r="J518" s="318">
        <v>43796</v>
      </c>
      <c r="K518" s="61" t="s">
        <v>1645</v>
      </c>
      <c r="L518" s="75"/>
      <c r="M518" s="88"/>
      <c r="N518" s="91">
        <v>38880</v>
      </c>
      <c r="O518" s="126"/>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c r="CZ518" s="19"/>
      <c r="DA518" s="19"/>
      <c r="DB518" s="19"/>
      <c r="DC518" s="19"/>
      <c r="DD518" s="19"/>
      <c r="DE518" s="19"/>
      <c r="DF518" s="19"/>
      <c r="DG518" s="19"/>
      <c r="DH518" s="19"/>
      <c r="DI518" s="19"/>
      <c r="DJ518" s="19"/>
    </row>
    <row r="519" spans="1:114" s="20" customFormat="1" ht="81.75" customHeight="1">
      <c r="A519" s="174">
        <v>16</v>
      </c>
      <c r="B519" s="317" t="s">
        <v>1640</v>
      </c>
      <c r="C519" s="61" t="s">
        <v>1641</v>
      </c>
      <c r="D519" s="61" t="s">
        <v>1642</v>
      </c>
      <c r="E519" s="61" t="s">
        <v>1646</v>
      </c>
      <c r="F519" s="61" t="s">
        <v>1647</v>
      </c>
      <c r="G519" s="61" t="s">
        <v>120</v>
      </c>
      <c r="H519" s="61"/>
      <c r="I519" s="61"/>
      <c r="J519" s="318">
        <v>43796</v>
      </c>
      <c r="K519" s="61" t="s">
        <v>1648</v>
      </c>
      <c r="L519" s="75"/>
      <c r="M519" s="88"/>
      <c r="N519" s="91">
        <v>62700</v>
      </c>
      <c r="O519" s="126"/>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c r="CZ519" s="19"/>
      <c r="DA519" s="19"/>
      <c r="DB519" s="19"/>
      <c r="DC519" s="19"/>
      <c r="DD519" s="19"/>
      <c r="DE519" s="19"/>
      <c r="DF519" s="19"/>
      <c r="DG519" s="19"/>
      <c r="DH519" s="19"/>
      <c r="DI519" s="19"/>
      <c r="DJ519" s="19"/>
    </row>
    <row r="520" spans="1:114" s="20" customFormat="1" ht="81.75" customHeight="1">
      <c r="A520" s="174">
        <v>17</v>
      </c>
      <c r="B520" s="317" t="s">
        <v>1856</v>
      </c>
      <c r="C520" s="61" t="s">
        <v>1857</v>
      </c>
      <c r="D520" s="61" t="s">
        <v>1858</v>
      </c>
      <c r="E520" s="61" t="s">
        <v>1859</v>
      </c>
      <c r="F520" s="61" t="s">
        <v>1860</v>
      </c>
      <c r="G520" s="61" t="s">
        <v>120</v>
      </c>
      <c r="H520" s="61"/>
      <c r="I520" s="61"/>
      <c r="J520" s="318">
        <v>43983</v>
      </c>
      <c r="K520" s="61" t="s">
        <v>1861</v>
      </c>
      <c r="L520" s="75"/>
      <c r="M520" s="88"/>
      <c r="N520" s="91">
        <v>30528</v>
      </c>
      <c r="O520" s="126"/>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c r="CZ520" s="19"/>
      <c r="DA520" s="19"/>
      <c r="DB520" s="19"/>
      <c r="DC520" s="19"/>
      <c r="DD520" s="19"/>
      <c r="DE520" s="19"/>
      <c r="DF520" s="19"/>
      <c r="DG520" s="19"/>
      <c r="DH520" s="19"/>
      <c r="DI520" s="19"/>
      <c r="DJ520" s="19"/>
    </row>
    <row r="521" spans="1:114" s="20" customFormat="1" ht="81.75" customHeight="1">
      <c r="A521" s="174">
        <v>18</v>
      </c>
      <c r="B521" s="317" t="s">
        <v>1939</v>
      </c>
      <c r="C521" s="61" t="s">
        <v>1940</v>
      </c>
      <c r="D521" s="61" t="s">
        <v>1941</v>
      </c>
      <c r="E521" s="61" t="s">
        <v>1942</v>
      </c>
      <c r="F521" s="61" t="s">
        <v>1943</v>
      </c>
      <c r="G521" s="61" t="s">
        <v>120</v>
      </c>
      <c r="H521" s="61"/>
      <c r="I521" s="61"/>
      <c r="J521" s="318">
        <v>44008</v>
      </c>
      <c r="K521" s="61" t="s">
        <v>2024</v>
      </c>
      <c r="L521" s="75"/>
      <c r="M521" s="88"/>
      <c r="N521" s="91">
        <v>9135</v>
      </c>
      <c r="O521" s="126"/>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c r="CZ521" s="19"/>
      <c r="DA521" s="19"/>
      <c r="DB521" s="19"/>
      <c r="DC521" s="19"/>
      <c r="DD521" s="19"/>
      <c r="DE521" s="19"/>
      <c r="DF521" s="19"/>
      <c r="DG521" s="19"/>
      <c r="DH521" s="19"/>
      <c r="DI521" s="19"/>
      <c r="DJ521" s="19"/>
    </row>
    <row r="522" spans="1:114" s="20" customFormat="1" ht="117" customHeight="1">
      <c r="A522" s="174">
        <v>19</v>
      </c>
      <c r="B522" s="317" t="s">
        <v>602</v>
      </c>
      <c r="C522" s="61" t="s">
        <v>2025</v>
      </c>
      <c r="D522" s="61" t="s">
        <v>2026</v>
      </c>
      <c r="E522" s="61" t="s">
        <v>2027</v>
      </c>
      <c r="F522" s="61" t="s">
        <v>2028</v>
      </c>
      <c r="G522" s="61" t="s">
        <v>120</v>
      </c>
      <c r="H522" s="61"/>
      <c r="I522" s="61"/>
      <c r="J522" s="318">
        <v>44098</v>
      </c>
      <c r="K522" s="61" t="s">
        <v>2029</v>
      </c>
      <c r="L522" s="75"/>
      <c r="M522" s="88"/>
      <c r="N522" s="91">
        <v>500</v>
      </c>
      <c r="O522" s="126"/>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c r="CZ522" s="19"/>
      <c r="DA522" s="19"/>
      <c r="DB522" s="19"/>
      <c r="DC522" s="19"/>
      <c r="DD522" s="19"/>
      <c r="DE522" s="19"/>
      <c r="DF522" s="19"/>
      <c r="DG522" s="19"/>
      <c r="DH522" s="19"/>
      <c r="DI522" s="19"/>
      <c r="DJ522" s="19"/>
    </row>
    <row r="523" spans="1:114" s="20" customFormat="1" ht="63" customHeight="1">
      <c r="A523" s="174">
        <v>20</v>
      </c>
      <c r="B523" s="317" t="s">
        <v>2268</v>
      </c>
      <c r="C523" s="61" t="s">
        <v>2269</v>
      </c>
      <c r="D523" s="61" t="s">
        <v>2270</v>
      </c>
      <c r="E523" s="61" t="s">
        <v>2271</v>
      </c>
      <c r="F523" s="61" t="s">
        <v>2272</v>
      </c>
      <c r="G523" s="61" t="s">
        <v>120</v>
      </c>
      <c r="H523" s="61"/>
      <c r="I523" s="61"/>
      <c r="J523" s="318">
        <v>44155</v>
      </c>
      <c r="K523" s="61" t="s">
        <v>2273</v>
      </c>
      <c r="L523" s="75"/>
      <c r="M523" s="88"/>
      <c r="N523" s="91">
        <v>30000</v>
      </c>
      <c r="O523" s="126"/>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c r="CZ523" s="19"/>
      <c r="DA523" s="19"/>
      <c r="DB523" s="19"/>
      <c r="DC523" s="19"/>
      <c r="DD523" s="19"/>
      <c r="DE523" s="19"/>
      <c r="DF523" s="19"/>
      <c r="DG523" s="19"/>
      <c r="DH523" s="19"/>
      <c r="DI523" s="19"/>
      <c r="DJ523" s="19"/>
    </row>
    <row r="524" spans="1:114" s="20" customFormat="1" ht="66.75" customHeight="1">
      <c r="A524" s="174">
        <v>21</v>
      </c>
      <c r="B524" s="317" t="s">
        <v>2303</v>
      </c>
      <c r="C524" s="61" t="s">
        <v>2304</v>
      </c>
      <c r="D524" s="61" t="s">
        <v>2305</v>
      </c>
      <c r="E524" s="61" t="s">
        <v>2306</v>
      </c>
      <c r="F524" s="61" t="s">
        <v>2307</v>
      </c>
      <c r="G524" s="61"/>
      <c r="H524" s="61"/>
      <c r="I524" s="61" t="s">
        <v>120</v>
      </c>
      <c r="J524" s="318">
        <v>44190</v>
      </c>
      <c r="K524" s="61" t="s">
        <v>2308</v>
      </c>
      <c r="L524" s="75"/>
      <c r="M524" s="88"/>
      <c r="N524" s="91">
        <v>20000</v>
      </c>
      <c r="O524" s="126"/>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c r="CZ524" s="19"/>
      <c r="DA524" s="19"/>
      <c r="DB524" s="19"/>
      <c r="DC524" s="19"/>
      <c r="DD524" s="19"/>
      <c r="DE524" s="19"/>
      <c r="DF524" s="19"/>
      <c r="DG524" s="19"/>
      <c r="DH524" s="19"/>
      <c r="DI524" s="19"/>
      <c r="DJ524" s="19"/>
    </row>
    <row r="525" spans="1:114" s="20" customFormat="1" ht="72" customHeight="1">
      <c r="A525" s="174">
        <v>22</v>
      </c>
      <c r="B525" s="317" t="s">
        <v>2309</v>
      </c>
      <c r="C525" s="61" t="s">
        <v>2310</v>
      </c>
      <c r="D525" s="10" t="s">
        <v>2311</v>
      </c>
      <c r="E525" s="61" t="s">
        <v>2312</v>
      </c>
      <c r="F525" s="10" t="s">
        <v>3271</v>
      </c>
      <c r="G525" s="61"/>
      <c r="H525" s="61"/>
      <c r="I525" s="61" t="s">
        <v>120</v>
      </c>
      <c r="J525" s="318">
        <v>44187</v>
      </c>
      <c r="K525" s="61" t="s">
        <v>2313</v>
      </c>
      <c r="L525" s="75"/>
      <c r="M525" s="88"/>
      <c r="N525" s="91">
        <v>5496</v>
      </c>
      <c r="O525" s="126"/>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c r="CZ525" s="19"/>
      <c r="DA525" s="19"/>
      <c r="DB525" s="19"/>
      <c r="DC525" s="19"/>
      <c r="DD525" s="19"/>
      <c r="DE525" s="19"/>
      <c r="DF525" s="19"/>
      <c r="DG525" s="19"/>
      <c r="DH525" s="19"/>
      <c r="DI525" s="19"/>
      <c r="DJ525" s="19"/>
    </row>
    <row r="526" spans="1:114" s="20" customFormat="1" ht="112.5" customHeight="1">
      <c r="A526" s="174">
        <v>23</v>
      </c>
      <c r="B526" s="317" t="s">
        <v>2309</v>
      </c>
      <c r="C526" s="61" t="s">
        <v>2310</v>
      </c>
      <c r="D526" s="320" t="s">
        <v>2311</v>
      </c>
      <c r="E526" s="119" t="s">
        <v>2314</v>
      </c>
      <c r="F526" s="320" t="s">
        <v>2315</v>
      </c>
      <c r="G526" s="61"/>
      <c r="H526" s="61"/>
      <c r="I526" s="61" t="s">
        <v>120</v>
      </c>
      <c r="J526" s="318">
        <v>44187</v>
      </c>
      <c r="K526" s="61" t="s">
        <v>2316</v>
      </c>
      <c r="L526" s="75"/>
      <c r="M526" s="88"/>
      <c r="N526" s="91">
        <v>109938</v>
      </c>
      <c r="O526" s="126"/>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c r="CZ526" s="19"/>
      <c r="DA526" s="19"/>
      <c r="DB526" s="19"/>
      <c r="DC526" s="19"/>
      <c r="DD526" s="19"/>
      <c r="DE526" s="19"/>
      <c r="DF526" s="19"/>
      <c r="DG526" s="19"/>
      <c r="DH526" s="19"/>
      <c r="DI526" s="19"/>
      <c r="DJ526" s="19"/>
    </row>
    <row r="527" spans="1:114" s="20" customFormat="1" ht="110.25" customHeight="1">
      <c r="A527" s="174">
        <v>24</v>
      </c>
      <c r="B527" s="317" t="s">
        <v>2317</v>
      </c>
      <c r="C527" s="61" t="s">
        <v>2310</v>
      </c>
      <c r="D527" s="10" t="s">
        <v>2318</v>
      </c>
      <c r="E527" s="61" t="s">
        <v>2319</v>
      </c>
      <c r="F527" s="10" t="s">
        <v>2963</v>
      </c>
      <c r="G527" s="61"/>
      <c r="H527" s="61"/>
      <c r="I527" s="61" t="s">
        <v>120</v>
      </c>
      <c r="J527" s="318">
        <v>44188</v>
      </c>
      <c r="K527" s="61" t="s">
        <v>2320</v>
      </c>
      <c r="L527" s="75"/>
      <c r="M527" s="88"/>
      <c r="N527" s="91">
        <v>25000</v>
      </c>
      <c r="O527" s="126"/>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c r="CZ527" s="19"/>
      <c r="DA527" s="19"/>
      <c r="DB527" s="19"/>
      <c r="DC527" s="19"/>
      <c r="DD527" s="19"/>
      <c r="DE527" s="19"/>
      <c r="DF527" s="19"/>
      <c r="DG527" s="19"/>
      <c r="DH527" s="19"/>
      <c r="DI527" s="19"/>
      <c r="DJ527" s="19"/>
    </row>
    <row r="528" spans="1:114" s="20" customFormat="1" ht="108" customHeight="1">
      <c r="A528" s="174">
        <v>25</v>
      </c>
      <c r="B528" s="317" t="s">
        <v>91</v>
      </c>
      <c r="C528" s="61" t="s">
        <v>2752</v>
      </c>
      <c r="D528" s="10" t="s">
        <v>2753</v>
      </c>
      <c r="E528" s="61" t="s">
        <v>2754</v>
      </c>
      <c r="F528" s="10" t="s">
        <v>2755</v>
      </c>
      <c r="G528" s="61"/>
      <c r="H528" s="61"/>
      <c r="I528" s="61" t="s">
        <v>120</v>
      </c>
      <c r="J528" s="318">
        <v>44354</v>
      </c>
      <c r="K528" s="61" t="s">
        <v>2756</v>
      </c>
      <c r="L528" s="75"/>
      <c r="M528" s="88"/>
      <c r="N528" s="91">
        <v>2850</v>
      </c>
      <c r="O528" s="126"/>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c r="CZ528" s="19"/>
      <c r="DA528" s="19"/>
      <c r="DB528" s="19"/>
      <c r="DC528" s="19"/>
      <c r="DD528" s="19"/>
      <c r="DE528" s="19"/>
      <c r="DF528" s="19"/>
      <c r="DG528" s="19"/>
      <c r="DH528" s="19"/>
      <c r="DI528" s="19"/>
      <c r="DJ528" s="19"/>
    </row>
    <row r="529" spans="1:114" s="20" customFormat="1" ht="108" customHeight="1">
      <c r="A529" s="174">
        <v>26</v>
      </c>
      <c r="B529" s="317" t="s">
        <v>2826</v>
      </c>
      <c r="C529" s="61" t="s">
        <v>2827</v>
      </c>
      <c r="D529" s="10" t="s">
        <v>2828</v>
      </c>
      <c r="E529" s="61" t="s">
        <v>2829</v>
      </c>
      <c r="F529" s="10" t="s">
        <v>2964</v>
      </c>
      <c r="G529" s="61"/>
      <c r="H529" s="61"/>
      <c r="I529" s="61" t="s">
        <v>120</v>
      </c>
      <c r="J529" s="318">
        <v>44434</v>
      </c>
      <c r="K529" s="61" t="s">
        <v>2830</v>
      </c>
      <c r="L529" s="75"/>
      <c r="M529" s="88"/>
      <c r="N529" s="91">
        <v>4879159</v>
      </c>
      <c r="O529" s="126"/>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c r="CZ529" s="19"/>
      <c r="DA529" s="19"/>
      <c r="DB529" s="19"/>
      <c r="DC529" s="19"/>
      <c r="DD529" s="19"/>
      <c r="DE529" s="19"/>
      <c r="DF529" s="19"/>
      <c r="DG529" s="19"/>
      <c r="DH529" s="19"/>
      <c r="DI529" s="19"/>
      <c r="DJ529" s="19"/>
    </row>
    <row r="530" spans="1:114" s="20" customFormat="1" ht="108" customHeight="1">
      <c r="A530" s="174">
        <v>27</v>
      </c>
      <c r="B530" s="317" t="s">
        <v>91</v>
      </c>
      <c r="C530" s="61" t="s">
        <v>1480</v>
      </c>
      <c r="D530" s="10" t="s">
        <v>2965</v>
      </c>
      <c r="E530" s="61" t="s">
        <v>2966</v>
      </c>
      <c r="F530" s="10" t="s">
        <v>2967</v>
      </c>
      <c r="G530" s="61"/>
      <c r="H530" s="61"/>
      <c r="I530" s="61" t="s">
        <v>120</v>
      </c>
      <c r="J530" s="318">
        <v>44459</v>
      </c>
      <c r="K530" s="61" t="s">
        <v>2968</v>
      </c>
      <c r="L530" s="75"/>
      <c r="M530" s="88"/>
      <c r="N530" s="91">
        <v>425</v>
      </c>
      <c r="O530" s="126"/>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c r="CZ530" s="19"/>
      <c r="DA530" s="19"/>
      <c r="DB530" s="19"/>
      <c r="DC530" s="19"/>
      <c r="DD530" s="19"/>
      <c r="DE530" s="19"/>
      <c r="DF530" s="19"/>
      <c r="DG530" s="19"/>
      <c r="DH530" s="19"/>
      <c r="DI530" s="19"/>
      <c r="DJ530" s="19"/>
    </row>
    <row r="531" spans="1:114" s="20" customFormat="1" ht="108" customHeight="1">
      <c r="A531" s="174">
        <v>28</v>
      </c>
      <c r="B531" s="317" t="s">
        <v>3059</v>
      </c>
      <c r="C531" s="61" t="s">
        <v>3060</v>
      </c>
      <c r="D531" s="10" t="s">
        <v>3061</v>
      </c>
      <c r="E531" s="61" t="s">
        <v>3062</v>
      </c>
      <c r="F531" s="10" t="s">
        <v>3063</v>
      </c>
      <c r="G531" s="61"/>
      <c r="H531" s="61"/>
      <c r="I531" s="61" t="s">
        <v>120</v>
      </c>
      <c r="J531" s="318">
        <v>44497</v>
      </c>
      <c r="K531" s="61" t="s">
        <v>3064</v>
      </c>
      <c r="L531" s="75"/>
      <c r="M531" s="88"/>
      <c r="N531" s="91">
        <v>3000</v>
      </c>
      <c r="O531" s="126"/>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c r="CZ531" s="19"/>
      <c r="DA531" s="19"/>
      <c r="DB531" s="19"/>
      <c r="DC531" s="19"/>
      <c r="DD531" s="19"/>
      <c r="DE531" s="19"/>
      <c r="DF531" s="19"/>
      <c r="DG531" s="19"/>
      <c r="DH531" s="19"/>
      <c r="DI531" s="19"/>
      <c r="DJ531" s="19"/>
    </row>
    <row r="532" spans="1:114" s="20" customFormat="1" ht="108" customHeight="1">
      <c r="A532" s="174">
        <v>29</v>
      </c>
      <c r="B532" s="317" t="s">
        <v>91</v>
      </c>
      <c r="C532" s="61" t="s">
        <v>1480</v>
      </c>
      <c r="D532" s="10" t="s">
        <v>2965</v>
      </c>
      <c r="E532" s="61" t="s">
        <v>3065</v>
      </c>
      <c r="F532" s="10" t="s">
        <v>3066</v>
      </c>
      <c r="G532" s="61"/>
      <c r="H532" s="61"/>
      <c r="I532" s="61" t="s">
        <v>120</v>
      </c>
      <c r="J532" s="318">
        <v>44497</v>
      </c>
      <c r="K532" s="61" t="s">
        <v>3067</v>
      </c>
      <c r="L532" s="75"/>
      <c r="M532" s="88"/>
      <c r="N532" s="91">
        <v>6692</v>
      </c>
      <c r="O532" s="126"/>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c r="CZ532" s="19"/>
      <c r="DA532" s="19"/>
      <c r="DB532" s="19"/>
      <c r="DC532" s="19"/>
      <c r="DD532" s="19"/>
      <c r="DE532" s="19"/>
      <c r="DF532" s="19"/>
      <c r="DG532" s="19"/>
      <c r="DH532" s="19"/>
      <c r="DI532" s="19"/>
      <c r="DJ532" s="19"/>
    </row>
    <row r="533" spans="1:114" s="20" customFormat="1" ht="108" customHeight="1">
      <c r="A533" s="174">
        <v>30</v>
      </c>
      <c r="B533" s="317" t="s">
        <v>3132</v>
      </c>
      <c r="C533" s="61" t="s">
        <v>3133</v>
      </c>
      <c r="D533" s="10" t="s">
        <v>3134</v>
      </c>
      <c r="E533" s="61" t="s">
        <v>3135</v>
      </c>
      <c r="F533" s="10" t="s">
        <v>3585</v>
      </c>
      <c r="G533" s="61"/>
      <c r="H533" s="61"/>
      <c r="I533" s="61" t="s">
        <v>120</v>
      </c>
      <c r="J533" s="318">
        <v>44497</v>
      </c>
      <c r="K533" s="61" t="s">
        <v>3272</v>
      </c>
      <c r="L533" s="75"/>
      <c r="M533" s="88"/>
      <c r="N533" s="91">
        <v>53000</v>
      </c>
      <c r="O533" s="126"/>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c r="CZ533" s="19"/>
      <c r="DA533" s="19"/>
      <c r="DB533" s="19"/>
      <c r="DC533" s="19"/>
      <c r="DD533" s="19"/>
      <c r="DE533" s="19"/>
      <c r="DF533" s="19"/>
      <c r="DG533" s="19"/>
      <c r="DH533" s="19"/>
      <c r="DI533" s="19"/>
      <c r="DJ533" s="19"/>
    </row>
    <row r="534" spans="1:114" s="20" customFormat="1" ht="108" customHeight="1">
      <c r="A534" s="174">
        <v>31</v>
      </c>
      <c r="B534" s="317" t="s">
        <v>3249</v>
      </c>
      <c r="C534" s="61" t="s">
        <v>3250</v>
      </c>
      <c r="D534" s="10" t="s">
        <v>3251</v>
      </c>
      <c r="E534" s="61" t="s">
        <v>3252</v>
      </c>
      <c r="F534" s="10" t="s">
        <v>3253</v>
      </c>
      <c r="G534" s="61"/>
      <c r="H534" s="61"/>
      <c r="I534" s="61" t="s">
        <v>120</v>
      </c>
      <c r="J534" s="318">
        <v>44609</v>
      </c>
      <c r="K534" s="61" t="s">
        <v>3254</v>
      </c>
      <c r="L534" s="75"/>
      <c r="M534" s="88"/>
      <c r="N534" s="91">
        <v>21000</v>
      </c>
      <c r="O534" s="126"/>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c r="CZ534" s="19"/>
      <c r="DA534" s="19"/>
      <c r="DB534" s="19"/>
      <c r="DC534" s="19"/>
      <c r="DD534" s="19"/>
      <c r="DE534" s="19"/>
      <c r="DF534" s="19"/>
      <c r="DG534" s="19"/>
      <c r="DH534" s="19"/>
      <c r="DI534" s="19"/>
      <c r="DJ534" s="19"/>
    </row>
    <row r="535" spans="1:114" s="20" customFormat="1" ht="108" customHeight="1">
      <c r="A535" s="174">
        <v>32</v>
      </c>
      <c r="B535" s="317" t="s">
        <v>3255</v>
      </c>
      <c r="C535" s="61" t="s">
        <v>3256</v>
      </c>
      <c r="D535" s="10" t="s">
        <v>3257</v>
      </c>
      <c r="E535" s="61" t="s">
        <v>3258</v>
      </c>
      <c r="F535" s="10" t="s">
        <v>3384</v>
      </c>
      <c r="G535" s="61"/>
      <c r="H535" s="61"/>
      <c r="I535" s="61" t="s">
        <v>120</v>
      </c>
      <c r="J535" s="318">
        <v>44614</v>
      </c>
      <c r="K535" s="61" t="s">
        <v>3273</v>
      </c>
      <c r="L535" s="75"/>
      <c r="M535" s="88"/>
      <c r="N535" s="91">
        <v>6400</v>
      </c>
      <c r="O535" s="126"/>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c r="CZ535" s="19"/>
      <c r="DA535" s="19"/>
      <c r="DB535" s="19"/>
      <c r="DC535" s="19"/>
      <c r="DD535" s="19"/>
      <c r="DE535" s="19"/>
      <c r="DF535" s="19"/>
      <c r="DG535" s="19"/>
      <c r="DH535" s="19"/>
      <c r="DI535" s="19"/>
      <c r="DJ535" s="19"/>
    </row>
    <row r="536" spans="1:114" s="20" customFormat="1" ht="108" customHeight="1">
      <c r="A536" s="174">
        <v>33</v>
      </c>
      <c r="B536" s="317" t="s">
        <v>3274</v>
      </c>
      <c r="C536" s="61" t="s">
        <v>3275</v>
      </c>
      <c r="D536" s="10" t="s">
        <v>3276</v>
      </c>
      <c r="E536" s="61" t="s">
        <v>3277</v>
      </c>
      <c r="F536" s="10" t="s">
        <v>3385</v>
      </c>
      <c r="G536" s="61"/>
      <c r="H536" s="61"/>
      <c r="I536" s="61" t="s">
        <v>120</v>
      </c>
      <c r="J536" s="318">
        <v>44631</v>
      </c>
      <c r="K536" s="61" t="s">
        <v>3259</v>
      </c>
      <c r="L536" s="75"/>
      <c r="M536" s="88"/>
      <c r="N536" s="91">
        <v>6300</v>
      </c>
      <c r="O536" s="126"/>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c r="CZ536" s="19"/>
      <c r="DA536" s="19"/>
      <c r="DB536" s="19"/>
      <c r="DC536" s="19"/>
      <c r="DD536" s="19"/>
      <c r="DE536" s="19"/>
      <c r="DF536" s="19"/>
      <c r="DG536" s="19"/>
      <c r="DH536" s="19"/>
      <c r="DI536" s="19"/>
      <c r="DJ536" s="19"/>
    </row>
    <row r="537" spans="1:114" s="20" customFormat="1" ht="108" customHeight="1">
      <c r="A537" s="174">
        <v>34</v>
      </c>
      <c r="B537" s="317" t="s">
        <v>3549</v>
      </c>
      <c r="C537" s="61" t="s">
        <v>3586</v>
      </c>
      <c r="D537" s="10" t="s">
        <v>3587</v>
      </c>
      <c r="E537" s="61" t="s">
        <v>3588</v>
      </c>
      <c r="F537" s="10" t="s">
        <v>3589</v>
      </c>
      <c r="G537" s="61"/>
      <c r="H537" s="61"/>
      <c r="I537" s="61" t="s">
        <v>120</v>
      </c>
      <c r="J537" s="318">
        <v>44735</v>
      </c>
      <c r="K537" s="61" t="s">
        <v>3590</v>
      </c>
      <c r="L537" s="75"/>
      <c r="M537" s="88"/>
      <c r="N537" s="91">
        <v>42832</v>
      </c>
      <c r="O537" s="126"/>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c r="CZ537" s="19"/>
      <c r="DA537" s="19"/>
      <c r="DB537" s="19"/>
      <c r="DC537" s="19"/>
      <c r="DD537" s="19"/>
      <c r="DE537" s="19"/>
      <c r="DF537" s="19"/>
      <c r="DG537" s="19"/>
      <c r="DH537" s="19"/>
      <c r="DI537" s="19"/>
      <c r="DJ537" s="19"/>
    </row>
    <row r="538" spans="1:114" s="20" customFormat="1" ht="108" customHeight="1">
      <c r="A538" s="174">
        <v>35</v>
      </c>
      <c r="B538" s="317" t="s">
        <v>3549</v>
      </c>
      <c r="C538" s="61" t="s">
        <v>3586</v>
      </c>
      <c r="D538" s="10" t="s">
        <v>3587</v>
      </c>
      <c r="E538" s="61" t="s">
        <v>3588</v>
      </c>
      <c r="F538" s="10" t="s">
        <v>3591</v>
      </c>
      <c r="G538" s="61"/>
      <c r="H538" s="61"/>
      <c r="I538" s="61" t="s">
        <v>120</v>
      </c>
      <c r="J538" s="318">
        <v>44735</v>
      </c>
      <c r="K538" s="61" t="s">
        <v>3592</v>
      </c>
      <c r="L538" s="378">
        <v>44614</v>
      </c>
      <c r="M538" s="88"/>
      <c r="N538" s="91">
        <v>76722</v>
      </c>
      <c r="O538" s="126"/>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c r="CZ538" s="19"/>
      <c r="DA538" s="19"/>
      <c r="DB538" s="19"/>
      <c r="DC538" s="19"/>
      <c r="DD538" s="19"/>
      <c r="DE538" s="19"/>
      <c r="DF538" s="19"/>
      <c r="DG538" s="19"/>
      <c r="DH538" s="19"/>
      <c r="DI538" s="19"/>
      <c r="DJ538" s="19"/>
    </row>
    <row r="539" spans="1:113" s="18" customFormat="1" ht="20.25" customHeight="1">
      <c r="A539" s="188"/>
      <c r="B539" s="42" t="s">
        <v>3235</v>
      </c>
      <c r="C539" s="42"/>
      <c r="D539" s="114"/>
      <c r="E539" s="114"/>
      <c r="F539" s="115">
        <f>N539</f>
        <v>6823973</v>
      </c>
      <c r="G539" s="42"/>
      <c r="H539" s="42"/>
      <c r="I539" s="34"/>
      <c r="J539" s="34"/>
      <c r="K539" s="34"/>
      <c r="L539" s="34"/>
      <c r="M539" s="76"/>
      <c r="N539" s="17">
        <f>SUM(N504:N538)</f>
        <v>6823973</v>
      </c>
      <c r="O539" s="76"/>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row>
    <row r="540" spans="1:113" s="20" customFormat="1" ht="19.5" customHeight="1">
      <c r="A540" s="434" t="s">
        <v>772</v>
      </c>
      <c r="B540" s="435"/>
      <c r="C540" s="435"/>
      <c r="D540" s="435"/>
      <c r="E540" s="435"/>
      <c r="F540" s="435"/>
      <c r="G540" s="435"/>
      <c r="H540" s="435"/>
      <c r="I540" s="435"/>
      <c r="J540" s="435"/>
      <c r="K540" s="435"/>
      <c r="L540" s="436"/>
      <c r="M540" s="70"/>
      <c r="N540" s="17"/>
      <c r="O540" s="70"/>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c r="CZ540" s="19"/>
      <c r="DA540" s="19"/>
      <c r="DB540" s="19"/>
      <c r="DC540" s="19"/>
      <c r="DD540" s="19"/>
      <c r="DE540" s="19"/>
      <c r="DF540" s="19"/>
      <c r="DG540" s="19"/>
      <c r="DH540" s="19"/>
      <c r="DI540" s="19"/>
    </row>
    <row r="541" spans="1:113" s="20" customFormat="1" ht="44.25" customHeight="1">
      <c r="A541" s="178">
        <v>1</v>
      </c>
      <c r="B541" s="61" t="s">
        <v>643</v>
      </c>
      <c r="C541" s="61" t="s">
        <v>2121</v>
      </c>
      <c r="D541" s="62" t="s">
        <v>644</v>
      </c>
      <c r="E541" s="199" t="s">
        <v>645</v>
      </c>
      <c r="F541" s="61" t="s">
        <v>3399</v>
      </c>
      <c r="G541" s="62" t="s">
        <v>120</v>
      </c>
      <c r="H541" s="61"/>
      <c r="I541" s="61"/>
      <c r="J541" s="63">
        <v>43743</v>
      </c>
      <c r="K541" s="190" t="s">
        <v>3400</v>
      </c>
      <c r="L541" s="75" t="s">
        <v>3401</v>
      </c>
      <c r="M541" s="358">
        <v>20000</v>
      </c>
      <c r="N541" s="327">
        <v>44200000</v>
      </c>
      <c r="O541" s="70"/>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c r="CZ541" s="19"/>
      <c r="DA541" s="19"/>
      <c r="DB541" s="19"/>
      <c r="DC541" s="19"/>
      <c r="DD541" s="19"/>
      <c r="DE541" s="19"/>
      <c r="DF541" s="19"/>
      <c r="DG541" s="19"/>
      <c r="DH541" s="19"/>
      <c r="DI541" s="19"/>
    </row>
    <row r="542" spans="1:113" s="20" customFormat="1" ht="45" customHeight="1">
      <c r="A542" s="178">
        <v>2</v>
      </c>
      <c r="B542" s="61" t="s">
        <v>2122</v>
      </c>
      <c r="C542" s="61" t="s">
        <v>2123</v>
      </c>
      <c r="D542" s="62" t="s">
        <v>2124</v>
      </c>
      <c r="E542" s="199" t="s">
        <v>2125</v>
      </c>
      <c r="F542" s="61" t="s">
        <v>3402</v>
      </c>
      <c r="G542" s="62" t="s">
        <v>120</v>
      </c>
      <c r="H542" s="61"/>
      <c r="I542" s="61"/>
      <c r="J542" s="63" t="s">
        <v>3403</v>
      </c>
      <c r="K542" s="190" t="s">
        <v>3404</v>
      </c>
      <c r="L542" s="75" t="s">
        <v>3401</v>
      </c>
      <c r="M542" s="358">
        <v>2800</v>
      </c>
      <c r="N542" s="327">
        <v>2452000</v>
      </c>
      <c r="O542" s="70"/>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c r="CZ542" s="19"/>
      <c r="DA542" s="19"/>
      <c r="DB542" s="19"/>
      <c r="DC542" s="19"/>
      <c r="DD542" s="19"/>
      <c r="DE542" s="19"/>
      <c r="DF542" s="19"/>
      <c r="DG542" s="19"/>
      <c r="DH542" s="19"/>
      <c r="DI542" s="19"/>
    </row>
    <row r="543" spans="1:114" s="20" customFormat="1" ht="45" customHeight="1">
      <c r="A543" s="178">
        <v>3</v>
      </c>
      <c r="B543" s="61" t="s">
        <v>2126</v>
      </c>
      <c r="C543" s="61" t="s">
        <v>2127</v>
      </c>
      <c r="D543" s="62" t="s">
        <v>2128</v>
      </c>
      <c r="E543" s="62" t="s">
        <v>2129</v>
      </c>
      <c r="F543" s="61" t="s">
        <v>3405</v>
      </c>
      <c r="G543" s="62" t="s">
        <v>120</v>
      </c>
      <c r="H543" s="61"/>
      <c r="I543" s="61"/>
      <c r="J543" s="63" t="s">
        <v>3406</v>
      </c>
      <c r="K543" s="190" t="s">
        <v>3407</v>
      </c>
      <c r="L543" s="75" t="s">
        <v>3408</v>
      </c>
      <c r="M543" s="358">
        <v>112475</v>
      </c>
      <c r="N543" s="327">
        <v>2650000</v>
      </c>
      <c r="O543" s="70"/>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c r="CZ543" s="19"/>
      <c r="DA543" s="19"/>
      <c r="DB543" s="19"/>
      <c r="DC543" s="19"/>
      <c r="DD543" s="19"/>
      <c r="DE543" s="19"/>
      <c r="DF543" s="19"/>
      <c r="DG543" s="19"/>
      <c r="DH543" s="19"/>
      <c r="DI543" s="19"/>
      <c r="DJ543" s="19"/>
    </row>
    <row r="544" spans="1:114" s="20" customFormat="1" ht="42" customHeight="1">
      <c r="A544" s="178">
        <v>4</v>
      </c>
      <c r="B544" s="61" t="s">
        <v>2130</v>
      </c>
      <c r="C544" s="61" t="s">
        <v>2121</v>
      </c>
      <c r="D544" s="62" t="s">
        <v>2131</v>
      </c>
      <c r="E544" s="62" t="s">
        <v>2132</v>
      </c>
      <c r="F544" s="61" t="s">
        <v>3409</v>
      </c>
      <c r="G544" s="62" t="s">
        <v>120</v>
      </c>
      <c r="H544" s="61"/>
      <c r="I544" s="61"/>
      <c r="J544" s="63" t="s">
        <v>3410</v>
      </c>
      <c r="K544" s="190" t="s">
        <v>3411</v>
      </c>
      <c r="L544" s="75" t="s">
        <v>3412</v>
      </c>
      <c r="M544" s="358">
        <v>2000</v>
      </c>
      <c r="N544" s="327">
        <v>11000000</v>
      </c>
      <c r="O544" s="70"/>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c r="CZ544" s="19"/>
      <c r="DA544" s="19"/>
      <c r="DB544" s="19"/>
      <c r="DC544" s="19"/>
      <c r="DD544" s="19"/>
      <c r="DE544" s="19"/>
      <c r="DF544" s="19"/>
      <c r="DG544" s="19"/>
      <c r="DH544" s="19"/>
      <c r="DI544" s="19"/>
      <c r="DJ544" s="19"/>
    </row>
    <row r="545" spans="1:114" s="20" customFormat="1" ht="54" customHeight="1">
      <c r="A545" s="178">
        <v>5</v>
      </c>
      <c r="B545" s="61" t="s">
        <v>2133</v>
      </c>
      <c r="C545" s="61" t="s">
        <v>2121</v>
      </c>
      <c r="D545" s="62" t="s">
        <v>2131</v>
      </c>
      <c r="E545" s="62" t="s">
        <v>2134</v>
      </c>
      <c r="F545" s="61" t="s">
        <v>3413</v>
      </c>
      <c r="G545" s="62" t="s">
        <v>120</v>
      </c>
      <c r="H545" s="61"/>
      <c r="I545" s="61"/>
      <c r="J545" s="63" t="s">
        <v>3410</v>
      </c>
      <c r="K545" s="190" t="s">
        <v>3414</v>
      </c>
      <c r="L545" s="359">
        <v>43013</v>
      </c>
      <c r="M545" s="358">
        <v>1095</v>
      </c>
      <c r="N545" s="327">
        <v>8700000</v>
      </c>
      <c r="O545" s="70"/>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c r="CZ545" s="19"/>
      <c r="DA545" s="19"/>
      <c r="DB545" s="19"/>
      <c r="DC545" s="19"/>
      <c r="DD545" s="19"/>
      <c r="DE545" s="19"/>
      <c r="DF545" s="19"/>
      <c r="DG545" s="19"/>
      <c r="DH545" s="19"/>
      <c r="DI545" s="19"/>
      <c r="DJ545" s="19"/>
    </row>
    <row r="546" spans="1:114" s="20" customFormat="1" ht="57.75" customHeight="1">
      <c r="A546" s="178">
        <v>6</v>
      </c>
      <c r="B546" s="61" t="s">
        <v>2135</v>
      </c>
      <c r="C546" s="61" t="s">
        <v>2136</v>
      </c>
      <c r="D546" s="62" t="s">
        <v>2131</v>
      </c>
      <c r="E546" s="62" t="s">
        <v>2137</v>
      </c>
      <c r="F546" s="61" t="s">
        <v>3415</v>
      </c>
      <c r="G546" s="62" t="s">
        <v>177</v>
      </c>
      <c r="H546" s="61"/>
      <c r="I546" s="61"/>
      <c r="J546" s="63" t="s">
        <v>3406</v>
      </c>
      <c r="K546" s="190" t="s">
        <v>3416</v>
      </c>
      <c r="L546" s="359">
        <v>43013</v>
      </c>
      <c r="M546" s="358">
        <v>3105.5</v>
      </c>
      <c r="N546" s="327">
        <v>7000000</v>
      </c>
      <c r="O546" s="70"/>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c r="CZ546" s="19"/>
      <c r="DA546" s="19"/>
      <c r="DB546" s="19"/>
      <c r="DC546" s="19"/>
      <c r="DD546" s="19"/>
      <c r="DE546" s="19"/>
      <c r="DF546" s="19"/>
      <c r="DG546" s="19"/>
      <c r="DH546" s="19"/>
      <c r="DI546" s="19"/>
      <c r="DJ546" s="19"/>
    </row>
    <row r="547" spans="1:114" s="20" customFormat="1" ht="54.75" customHeight="1">
      <c r="A547" s="178">
        <v>7</v>
      </c>
      <c r="B547" s="61" t="s">
        <v>2138</v>
      </c>
      <c r="C547" s="61" t="s">
        <v>2127</v>
      </c>
      <c r="D547" s="62" t="s">
        <v>2139</v>
      </c>
      <c r="E547" s="62" t="s">
        <v>2140</v>
      </c>
      <c r="F547" s="61" t="s">
        <v>3417</v>
      </c>
      <c r="G547" s="62" t="s">
        <v>177</v>
      </c>
      <c r="H547" s="61"/>
      <c r="I547" s="61"/>
      <c r="J547" s="63" t="s">
        <v>3418</v>
      </c>
      <c r="K547" s="190" t="s">
        <v>3419</v>
      </c>
      <c r="L547" s="75" t="s">
        <v>3420</v>
      </c>
      <c r="M547" s="358">
        <v>5050</v>
      </c>
      <c r="N547" s="327">
        <v>10000000</v>
      </c>
      <c r="O547" s="70"/>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c r="CZ547" s="19"/>
      <c r="DA547" s="19"/>
      <c r="DB547" s="19"/>
      <c r="DC547" s="19"/>
      <c r="DD547" s="19"/>
      <c r="DE547" s="19"/>
      <c r="DF547" s="19"/>
      <c r="DG547" s="19"/>
      <c r="DH547" s="19"/>
      <c r="DI547" s="19"/>
      <c r="DJ547" s="19"/>
    </row>
    <row r="548" spans="1:114" s="20" customFormat="1" ht="74.25" customHeight="1">
      <c r="A548" s="178">
        <v>8</v>
      </c>
      <c r="B548" s="61" t="s">
        <v>2141</v>
      </c>
      <c r="C548" s="61" t="s">
        <v>2142</v>
      </c>
      <c r="D548" s="62" t="s">
        <v>2143</v>
      </c>
      <c r="E548" s="62" t="s">
        <v>2144</v>
      </c>
      <c r="F548" s="61" t="s">
        <v>3421</v>
      </c>
      <c r="G548" s="62" t="s">
        <v>177</v>
      </c>
      <c r="H548" s="61"/>
      <c r="I548" s="61"/>
      <c r="J548" s="63">
        <v>43530</v>
      </c>
      <c r="K548" s="190" t="s">
        <v>3422</v>
      </c>
      <c r="L548" s="359">
        <v>43592</v>
      </c>
      <c r="M548" s="358">
        <v>2558.75</v>
      </c>
      <c r="N548" s="327">
        <v>6000000</v>
      </c>
      <c r="O548" s="70"/>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c r="CZ548" s="19"/>
      <c r="DA548" s="19"/>
      <c r="DB548" s="19"/>
      <c r="DC548" s="19"/>
      <c r="DD548" s="19"/>
      <c r="DE548" s="19"/>
      <c r="DF548" s="19"/>
      <c r="DG548" s="19"/>
      <c r="DH548" s="19"/>
      <c r="DI548" s="19"/>
      <c r="DJ548" s="19"/>
    </row>
    <row r="549" spans="1:114" s="20" customFormat="1" ht="48.75" customHeight="1">
      <c r="A549" s="178">
        <v>9</v>
      </c>
      <c r="B549" s="61" t="s">
        <v>2145</v>
      </c>
      <c r="C549" s="61" t="s">
        <v>2146</v>
      </c>
      <c r="D549" s="62" t="s">
        <v>2147</v>
      </c>
      <c r="E549" s="62" t="s">
        <v>2148</v>
      </c>
      <c r="F549" s="61" t="s">
        <v>3423</v>
      </c>
      <c r="G549" s="62" t="s">
        <v>177</v>
      </c>
      <c r="H549" s="61"/>
      <c r="I549" s="61"/>
      <c r="J549" s="63" t="s">
        <v>3424</v>
      </c>
      <c r="K549" s="190" t="s">
        <v>3425</v>
      </c>
      <c r="L549" s="75" t="s">
        <v>3426</v>
      </c>
      <c r="M549" s="358">
        <v>4000</v>
      </c>
      <c r="N549" s="327">
        <v>10000000</v>
      </c>
      <c r="O549" s="70"/>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c r="CZ549" s="19"/>
      <c r="DA549" s="19"/>
      <c r="DB549" s="19"/>
      <c r="DC549" s="19"/>
      <c r="DD549" s="19"/>
      <c r="DE549" s="19"/>
      <c r="DF549" s="19"/>
      <c r="DG549" s="19"/>
      <c r="DH549" s="19"/>
      <c r="DI549" s="19"/>
      <c r="DJ549" s="19"/>
    </row>
    <row r="550" spans="1:114" s="20" customFormat="1" ht="45" customHeight="1">
      <c r="A550" s="178">
        <v>10</v>
      </c>
      <c r="B550" s="61" t="s">
        <v>2149</v>
      </c>
      <c r="C550" s="61" t="s">
        <v>2136</v>
      </c>
      <c r="D550" s="62" t="s">
        <v>2150</v>
      </c>
      <c r="E550" s="62" t="s">
        <v>2151</v>
      </c>
      <c r="F550" s="61" t="s">
        <v>3427</v>
      </c>
      <c r="G550" s="62" t="s">
        <v>177</v>
      </c>
      <c r="H550" s="61"/>
      <c r="I550" s="61"/>
      <c r="J550" s="63">
        <v>43591</v>
      </c>
      <c r="K550" s="190" t="s">
        <v>3428</v>
      </c>
      <c r="L550" s="359">
        <v>43592</v>
      </c>
      <c r="M550" s="358">
        <v>7000</v>
      </c>
      <c r="N550" s="327">
        <v>6000000</v>
      </c>
      <c r="O550" s="70"/>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c r="CZ550" s="19"/>
      <c r="DA550" s="19"/>
      <c r="DB550" s="19"/>
      <c r="DC550" s="19"/>
      <c r="DD550" s="19"/>
      <c r="DE550" s="19"/>
      <c r="DF550" s="19"/>
      <c r="DG550" s="19"/>
      <c r="DH550" s="19"/>
      <c r="DI550" s="19"/>
      <c r="DJ550" s="19"/>
    </row>
    <row r="551" spans="1:114" s="20" customFormat="1" ht="42.75" customHeight="1">
      <c r="A551" s="178">
        <v>11</v>
      </c>
      <c r="B551" s="61" t="s">
        <v>2152</v>
      </c>
      <c r="C551" s="61" t="s">
        <v>2153</v>
      </c>
      <c r="D551" s="62" t="s">
        <v>2154</v>
      </c>
      <c r="E551" s="62" t="s">
        <v>2155</v>
      </c>
      <c r="F551" s="61" t="s">
        <v>3429</v>
      </c>
      <c r="G551" s="62" t="s">
        <v>177</v>
      </c>
      <c r="H551" s="61"/>
      <c r="I551" s="61"/>
      <c r="J551" s="63" t="s">
        <v>3403</v>
      </c>
      <c r="K551" s="191" t="s">
        <v>3430</v>
      </c>
      <c r="L551" s="75" t="s">
        <v>3431</v>
      </c>
      <c r="M551" s="358">
        <v>6000</v>
      </c>
      <c r="N551" s="327">
        <v>86540000</v>
      </c>
      <c r="O551" s="70"/>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c r="CZ551" s="19"/>
      <c r="DA551" s="19"/>
      <c r="DB551" s="19"/>
      <c r="DC551" s="19"/>
      <c r="DD551" s="19"/>
      <c r="DE551" s="19"/>
      <c r="DF551" s="19"/>
      <c r="DG551" s="19"/>
      <c r="DH551" s="19"/>
      <c r="DI551" s="19"/>
      <c r="DJ551" s="19"/>
    </row>
    <row r="552" spans="1:114" s="20" customFormat="1" ht="45" customHeight="1">
      <c r="A552" s="178">
        <v>12</v>
      </c>
      <c r="B552" s="61" t="s">
        <v>2156</v>
      </c>
      <c r="C552" s="61" t="s">
        <v>2153</v>
      </c>
      <c r="D552" s="62" t="s">
        <v>2157</v>
      </c>
      <c r="E552" s="62" t="s">
        <v>2158</v>
      </c>
      <c r="F552" s="61" t="s">
        <v>3432</v>
      </c>
      <c r="G552" s="62" t="s">
        <v>177</v>
      </c>
      <c r="H552" s="61"/>
      <c r="I552" s="61"/>
      <c r="J552" s="63" t="s">
        <v>3433</v>
      </c>
      <c r="K552" s="191" t="s">
        <v>3434</v>
      </c>
      <c r="L552" s="75" t="s">
        <v>3435</v>
      </c>
      <c r="M552" s="358">
        <v>5950</v>
      </c>
      <c r="N552" s="327">
        <v>6000000</v>
      </c>
      <c r="O552" s="70"/>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c r="CZ552" s="19"/>
      <c r="DA552" s="19"/>
      <c r="DB552" s="19"/>
      <c r="DC552" s="19"/>
      <c r="DD552" s="19"/>
      <c r="DE552" s="19"/>
      <c r="DF552" s="19"/>
      <c r="DG552" s="19"/>
      <c r="DH552" s="19"/>
      <c r="DI552" s="19"/>
      <c r="DJ552" s="19"/>
    </row>
    <row r="553" spans="1:114" s="20" customFormat="1" ht="50.25" customHeight="1">
      <c r="A553" s="178">
        <v>13</v>
      </c>
      <c r="B553" s="61" t="s">
        <v>2159</v>
      </c>
      <c r="C553" s="61" t="s">
        <v>2136</v>
      </c>
      <c r="D553" s="62" t="s">
        <v>2147</v>
      </c>
      <c r="E553" s="62" t="s">
        <v>2160</v>
      </c>
      <c r="F553" s="61" t="s">
        <v>3436</v>
      </c>
      <c r="G553" s="62" t="s">
        <v>177</v>
      </c>
      <c r="H553" s="61"/>
      <c r="I553" s="61"/>
      <c r="J553" s="63" t="s">
        <v>3437</v>
      </c>
      <c r="K553" s="191" t="s">
        <v>3438</v>
      </c>
      <c r="L553" s="359">
        <v>43592</v>
      </c>
      <c r="M553" s="358">
        <v>16500</v>
      </c>
      <c r="N553" s="327">
        <v>3000000</v>
      </c>
      <c r="O553" s="70"/>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c r="CZ553" s="19"/>
      <c r="DA553" s="19"/>
      <c r="DB553" s="19"/>
      <c r="DC553" s="19"/>
      <c r="DD553" s="19"/>
      <c r="DE553" s="19"/>
      <c r="DF553" s="19"/>
      <c r="DG553" s="19"/>
      <c r="DH553" s="19"/>
      <c r="DI553" s="19"/>
      <c r="DJ553" s="19"/>
    </row>
    <row r="554" spans="1:114" s="20" customFormat="1" ht="53.25" customHeight="1">
      <c r="A554" s="178">
        <v>14</v>
      </c>
      <c r="B554" s="61" t="s">
        <v>2161</v>
      </c>
      <c r="C554" s="61" t="s">
        <v>2136</v>
      </c>
      <c r="D554" s="62" t="s">
        <v>2162</v>
      </c>
      <c r="E554" s="199" t="s">
        <v>2163</v>
      </c>
      <c r="F554" s="61" t="s">
        <v>3439</v>
      </c>
      <c r="G554" s="62" t="s">
        <v>177</v>
      </c>
      <c r="H554" s="61"/>
      <c r="I554" s="61"/>
      <c r="J554" s="63" t="s">
        <v>3440</v>
      </c>
      <c r="K554" s="191" t="s">
        <v>3441</v>
      </c>
      <c r="L554" s="75" t="s">
        <v>3401</v>
      </c>
      <c r="M554" s="358">
        <v>15200</v>
      </c>
      <c r="N554" s="327">
        <v>4615000</v>
      </c>
      <c r="O554" s="70"/>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c r="CZ554" s="19"/>
      <c r="DA554" s="19"/>
      <c r="DB554" s="19"/>
      <c r="DC554" s="19"/>
      <c r="DD554" s="19"/>
      <c r="DE554" s="19"/>
      <c r="DF554" s="19"/>
      <c r="DG554" s="19"/>
      <c r="DH554" s="19"/>
      <c r="DI554" s="19"/>
      <c r="DJ554" s="19"/>
    </row>
    <row r="555" spans="1:114" s="20" customFormat="1" ht="54" customHeight="1">
      <c r="A555" s="178">
        <v>15</v>
      </c>
      <c r="B555" s="61" t="s">
        <v>3442</v>
      </c>
      <c r="C555" s="61" t="s">
        <v>2121</v>
      </c>
      <c r="D555" s="62" t="s">
        <v>2162</v>
      </c>
      <c r="E555" s="62" t="s">
        <v>2164</v>
      </c>
      <c r="F555" s="61" t="s">
        <v>3443</v>
      </c>
      <c r="G555" s="62" t="s">
        <v>177</v>
      </c>
      <c r="H555" s="61"/>
      <c r="I555" s="61"/>
      <c r="J555" s="63" t="s">
        <v>3444</v>
      </c>
      <c r="K555" s="191" t="s">
        <v>3445</v>
      </c>
      <c r="L555" s="75" t="s">
        <v>3446</v>
      </c>
      <c r="M555" s="358">
        <v>66325.2</v>
      </c>
      <c r="N555" s="327">
        <v>656000</v>
      </c>
      <c r="O555" s="70"/>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c r="CZ555" s="19"/>
      <c r="DA555" s="19"/>
      <c r="DB555" s="19"/>
      <c r="DC555" s="19"/>
      <c r="DD555" s="19"/>
      <c r="DE555" s="19"/>
      <c r="DF555" s="19"/>
      <c r="DG555" s="19"/>
      <c r="DH555" s="19"/>
      <c r="DI555" s="19"/>
      <c r="DJ555" s="19"/>
    </row>
    <row r="556" spans="1:114" s="20" customFormat="1" ht="40.5" customHeight="1">
      <c r="A556" s="178">
        <v>16</v>
      </c>
      <c r="B556" s="61" t="s">
        <v>2141</v>
      </c>
      <c r="C556" s="61" t="s">
        <v>2142</v>
      </c>
      <c r="D556" s="62" t="s">
        <v>2143</v>
      </c>
      <c r="E556" s="62" t="s">
        <v>2165</v>
      </c>
      <c r="F556" s="61" t="s">
        <v>3447</v>
      </c>
      <c r="G556" s="62" t="s">
        <v>120</v>
      </c>
      <c r="H556" s="61"/>
      <c r="I556" s="61"/>
      <c r="J556" s="63">
        <v>43530</v>
      </c>
      <c r="K556" s="191" t="s">
        <v>3448</v>
      </c>
      <c r="L556" s="359">
        <v>43592</v>
      </c>
      <c r="M556" s="358">
        <v>66325.2</v>
      </c>
      <c r="N556" s="327">
        <v>7500000</v>
      </c>
      <c r="O556" s="70"/>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c r="CZ556" s="19"/>
      <c r="DA556" s="19"/>
      <c r="DB556" s="19"/>
      <c r="DC556" s="19"/>
      <c r="DD556" s="19"/>
      <c r="DE556" s="19"/>
      <c r="DF556" s="19"/>
      <c r="DG556" s="19"/>
      <c r="DH556" s="19"/>
      <c r="DI556" s="19"/>
      <c r="DJ556" s="19"/>
    </row>
    <row r="557" spans="1:114" s="20" customFormat="1" ht="45" customHeight="1">
      <c r="A557" s="178">
        <v>17</v>
      </c>
      <c r="B557" s="61" t="s">
        <v>2166</v>
      </c>
      <c r="C557" s="61" t="s">
        <v>2167</v>
      </c>
      <c r="D557" s="62" t="s">
        <v>2168</v>
      </c>
      <c r="E557" s="62" t="s">
        <v>2169</v>
      </c>
      <c r="F557" s="61" t="s">
        <v>3449</v>
      </c>
      <c r="G557" s="62" t="s">
        <v>120</v>
      </c>
      <c r="H557" s="61"/>
      <c r="I557" s="61"/>
      <c r="J557" s="63" t="s">
        <v>3450</v>
      </c>
      <c r="K557" s="191" t="s">
        <v>3451</v>
      </c>
      <c r="L557" s="75" t="s">
        <v>3452</v>
      </c>
      <c r="M557" s="358">
        <v>10600</v>
      </c>
      <c r="N557" s="327">
        <v>6000000</v>
      </c>
      <c r="O557" s="70"/>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c r="CZ557" s="19"/>
      <c r="DA557" s="19"/>
      <c r="DB557" s="19"/>
      <c r="DC557" s="19"/>
      <c r="DD557" s="19"/>
      <c r="DE557" s="19"/>
      <c r="DF557" s="19"/>
      <c r="DG557" s="19"/>
      <c r="DH557" s="19"/>
      <c r="DI557" s="19"/>
      <c r="DJ557" s="19"/>
    </row>
    <row r="558" spans="1:114" s="20" customFormat="1" ht="47.25" customHeight="1">
      <c r="A558" s="178">
        <v>18</v>
      </c>
      <c r="B558" s="61" t="s">
        <v>2170</v>
      </c>
      <c r="C558" s="61" t="s">
        <v>2136</v>
      </c>
      <c r="D558" s="62" t="s">
        <v>2171</v>
      </c>
      <c r="E558" s="62" t="s">
        <v>2172</v>
      </c>
      <c r="F558" s="61" t="s">
        <v>3453</v>
      </c>
      <c r="G558" s="62" t="s">
        <v>177</v>
      </c>
      <c r="H558" s="61"/>
      <c r="I558" s="61"/>
      <c r="J558" s="63" t="s">
        <v>3454</v>
      </c>
      <c r="K558" s="191" t="s">
        <v>3455</v>
      </c>
      <c r="L558" s="75" t="s">
        <v>3452</v>
      </c>
      <c r="M558" s="360">
        <v>28000</v>
      </c>
      <c r="N558" s="327">
        <v>200000000</v>
      </c>
      <c r="O558" s="70"/>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c r="CZ558" s="19"/>
      <c r="DA558" s="19"/>
      <c r="DB558" s="19"/>
      <c r="DC558" s="19"/>
      <c r="DD558" s="19"/>
      <c r="DE558" s="19"/>
      <c r="DF558" s="19"/>
      <c r="DG558" s="19"/>
      <c r="DH558" s="19"/>
      <c r="DI558" s="19"/>
      <c r="DJ558" s="19"/>
    </row>
    <row r="559" spans="1:114" s="20" customFormat="1" ht="43.5" customHeight="1">
      <c r="A559" s="178">
        <v>19</v>
      </c>
      <c r="B559" s="61" t="s">
        <v>2170</v>
      </c>
      <c r="C559" s="61" t="s">
        <v>2136</v>
      </c>
      <c r="D559" s="62" t="s">
        <v>2171</v>
      </c>
      <c r="E559" s="62" t="s">
        <v>2173</v>
      </c>
      <c r="F559" s="61" t="s">
        <v>3456</v>
      </c>
      <c r="G559" s="62" t="s">
        <v>177</v>
      </c>
      <c r="H559" s="61"/>
      <c r="I559" s="61"/>
      <c r="J559" s="63" t="s">
        <v>3454</v>
      </c>
      <c r="K559" s="191" t="s">
        <v>3457</v>
      </c>
      <c r="L559" s="75" t="s">
        <v>3452</v>
      </c>
      <c r="M559" s="360">
        <v>27000</v>
      </c>
      <c r="N559" s="327">
        <v>10000000</v>
      </c>
      <c r="O559" s="70"/>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c r="CZ559" s="19"/>
      <c r="DA559" s="19"/>
      <c r="DB559" s="19"/>
      <c r="DC559" s="19"/>
      <c r="DD559" s="19"/>
      <c r="DE559" s="19"/>
      <c r="DF559" s="19"/>
      <c r="DG559" s="19"/>
      <c r="DH559" s="19"/>
      <c r="DI559" s="19"/>
      <c r="DJ559" s="19"/>
    </row>
    <row r="560" spans="1:114" s="20" customFormat="1" ht="48" customHeight="1">
      <c r="A560" s="178">
        <v>20</v>
      </c>
      <c r="B560" s="61" t="s">
        <v>2174</v>
      </c>
      <c r="C560" s="61" t="s">
        <v>2153</v>
      </c>
      <c r="D560" s="62" t="s">
        <v>2175</v>
      </c>
      <c r="E560" s="62" t="s">
        <v>2176</v>
      </c>
      <c r="F560" s="61" t="s">
        <v>3458</v>
      </c>
      <c r="G560" s="62" t="s">
        <v>177</v>
      </c>
      <c r="H560" s="61"/>
      <c r="I560" s="61"/>
      <c r="J560" s="63" t="s">
        <v>3459</v>
      </c>
      <c r="K560" s="191" t="s">
        <v>3460</v>
      </c>
      <c r="L560" s="75" t="s">
        <v>3452</v>
      </c>
      <c r="M560" s="360"/>
      <c r="N560" s="327">
        <v>2583000</v>
      </c>
      <c r="O560" s="70"/>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c r="CZ560" s="19"/>
      <c r="DA560" s="19"/>
      <c r="DB560" s="19"/>
      <c r="DC560" s="19"/>
      <c r="DD560" s="19"/>
      <c r="DE560" s="19"/>
      <c r="DF560" s="19"/>
      <c r="DG560" s="19"/>
      <c r="DH560" s="19"/>
      <c r="DI560" s="19"/>
      <c r="DJ560" s="19"/>
    </row>
    <row r="561" spans="1:114" s="20" customFormat="1" ht="54.75" customHeight="1">
      <c r="A561" s="178">
        <v>21</v>
      </c>
      <c r="B561" s="61" t="s">
        <v>2177</v>
      </c>
      <c r="C561" s="61" t="s">
        <v>2121</v>
      </c>
      <c r="D561" s="62" t="s">
        <v>2178</v>
      </c>
      <c r="E561" s="199" t="s">
        <v>2179</v>
      </c>
      <c r="F561" s="61" t="s">
        <v>3461</v>
      </c>
      <c r="G561" s="62" t="s">
        <v>177</v>
      </c>
      <c r="H561" s="61"/>
      <c r="I561" s="61"/>
      <c r="J561" s="63">
        <v>43533</v>
      </c>
      <c r="K561" s="190" t="s">
        <v>3462</v>
      </c>
      <c r="L561" s="361" t="s">
        <v>3463</v>
      </c>
      <c r="M561" s="358"/>
      <c r="N561" s="327">
        <v>8000000</v>
      </c>
      <c r="O561" s="70"/>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c r="CZ561" s="19"/>
      <c r="DA561" s="19"/>
      <c r="DB561" s="19"/>
      <c r="DC561" s="19"/>
      <c r="DD561" s="19"/>
      <c r="DE561" s="19"/>
      <c r="DF561" s="19"/>
      <c r="DG561" s="19"/>
      <c r="DH561" s="19"/>
      <c r="DI561" s="19"/>
      <c r="DJ561" s="19"/>
    </row>
    <row r="562" spans="1:114" s="20" customFormat="1" ht="66.75" customHeight="1">
      <c r="A562" s="178">
        <v>22</v>
      </c>
      <c r="B562" s="61" t="s">
        <v>2181</v>
      </c>
      <c r="C562" s="61" t="s">
        <v>2121</v>
      </c>
      <c r="D562" s="62" t="s">
        <v>2182</v>
      </c>
      <c r="E562" s="199" t="s">
        <v>2183</v>
      </c>
      <c r="F562" s="61" t="s">
        <v>3464</v>
      </c>
      <c r="G562" s="62" t="s">
        <v>177</v>
      </c>
      <c r="H562" s="61"/>
      <c r="I562" s="61"/>
      <c r="J562" s="63" t="s">
        <v>3465</v>
      </c>
      <c r="K562" s="190" t="s">
        <v>3466</v>
      </c>
      <c r="L562" s="60" t="s">
        <v>3467</v>
      </c>
      <c r="M562" s="358"/>
      <c r="N562" s="327">
        <v>6783000</v>
      </c>
      <c r="O562" s="70"/>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c r="CZ562" s="19"/>
      <c r="DA562" s="19"/>
      <c r="DB562" s="19"/>
      <c r="DC562" s="19"/>
      <c r="DD562" s="19"/>
      <c r="DE562" s="19"/>
      <c r="DF562" s="19"/>
      <c r="DG562" s="19"/>
      <c r="DH562" s="19"/>
      <c r="DI562" s="19"/>
      <c r="DJ562" s="19"/>
    </row>
    <row r="563" spans="1:114" s="20" customFormat="1" ht="65.25" customHeight="1">
      <c r="A563" s="178">
        <v>23</v>
      </c>
      <c r="B563" s="61" t="s">
        <v>2184</v>
      </c>
      <c r="C563" s="61" t="s">
        <v>2121</v>
      </c>
      <c r="D563" s="62" t="s">
        <v>2185</v>
      </c>
      <c r="E563" s="62" t="s">
        <v>2186</v>
      </c>
      <c r="F563" s="61" t="s">
        <v>3423</v>
      </c>
      <c r="G563" s="62" t="s">
        <v>177</v>
      </c>
      <c r="H563" s="61"/>
      <c r="I563" s="61"/>
      <c r="J563" s="63">
        <v>43684</v>
      </c>
      <c r="K563" s="190" t="s">
        <v>3468</v>
      </c>
      <c r="L563" s="60" t="s">
        <v>3469</v>
      </c>
      <c r="M563" s="358"/>
      <c r="N563" s="327">
        <v>10000000</v>
      </c>
      <c r="O563" s="70"/>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c r="CZ563" s="19"/>
      <c r="DA563" s="19"/>
      <c r="DB563" s="19"/>
      <c r="DC563" s="19"/>
      <c r="DD563" s="19"/>
      <c r="DE563" s="19"/>
      <c r="DF563" s="19"/>
      <c r="DG563" s="19"/>
      <c r="DH563" s="19"/>
      <c r="DI563" s="19"/>
      <c r="DJ563" s="19"/>
    </row>
    <row r="564" spans="1:114" s="20" customFormat="1" ht="51.75" customHeight="1">
      <c r="A564" s="178">
        <v>24</v>
      </c>
      <c r="B564" s="61" t="s">
        <v>2187</v>
      </c>
      <c r="C564" s="61" t="s">
        <v>2121</v>
      </c>
      <c r="D564" s="62" t="s">
        <v>2188</v>
      </c>
      <c r="E564" s="199" t="s">
        <v>2189</v>
      </c>
      <c r="F564" s="61" t="s">
        <v>3470</v>
      </c>
      <c r="G564" s="62" t="s">
        <v>177</v>
      </c>
      <c r="H564" s="61"/>
      <c r="I564" s="61"/>
      <c r="J564" s="63">
        <v>43534</v>
      </c>
      <c r="K564" s="190" t="s">
        <v>3471</v>
      </c>
      <c r="L564" s="60" t="s">
        <v>3472</v>
      </c>
      <c r="M564" s="358"/>
      <c r="N564" s="327">
        <v>5200000</v>
      </c>
      <c r="O564" s="70"/>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c r="CZ564" s="19"/>
      <c r="DA564" s="19"/>
      <c r="DB564" s="19"/>
      <c r="DC564" s="19"/>
      <c r="DD564" s="19"/>
      <c r="DE564" s="19"/>
      <c r="DF564" s="19"/>
      <c r="DG564" s="19"/>
      <c r="DH564" s="19"/>
      <c r="DI564" s="19"/>
      <c r="DJ564" s="19"/>
    </row>
    <row r="565" spans="1:114" s="20" customFormat="1" ht="60.75" customHeight="1">
      <c r="A565" s="178">
        <v>25</v>
      </c>
      <c r="B565" s="61" t="s">
        <v>2190</v>
      </c>
      <c r="C565" s="61" t="s">
        <v>2121</v>
      </c>
      <c r="D565" s="62" t="s">
        <v>2191</v>
      </c>
      <c r="E565" s="62" t="s">
        <v>2192</v>
      </c>
      <c r="F565" s="61" t="s">
        <v>3473</v>
      </c>
      <c r="G565" s="62" t="s">
        <v>177</v>
      </c>
      <c r="H565" s="61"/>
      <c r="I565" s="61"/>
      <c r="J565" s="63">
        <v>43684</v>
      </c>
      <c r="K565" s="190" t="s">
        <v>3474</v>
      </c>
      <c r="L565" s="15">
        <v>43134</v>
      </c>
      <c r="M565" s="358"/>
      <c r="N565" s="327">
        <v>35887000</v>
      </c>
      <c r="O565" s="70"/>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c r="CZ565" s="19"/>
      <c r="DA565" s="19"/>
      <c r="DB565" s="19"/>
      <c r="DC565" s="19"/>
      <c r="DD565" s="19"/>
      <c r="DE565" s="19"/>
      <c r="DF565" s="19"/>
      <c r="DG565" s="19"/>
      <c r="DH565" s="19"/>
      <c r="DI565" s="19"/>
      <c r="DJ565" s="19"/>
    </row>
    <row r="566" spans="1:114" s="20" customFormat="1" ht="57.75" customHeight="1">
      <c r="A566" s="178">
        <v>26</v>
      </c>
      <c r="B566" s="61" t="s">
        <v>2193</v>
      </c>
      <c r="C566" s="61" t="s">
        <v>2121</v>
      </c>
      <c r="D566" s="62" t="s">
        <v>2194</v>
      </c>
      <c r="E566" s="62" t="s">
        <v>2195</v>
      </c>
      <c r="F566" s="12" t="s">
        <v>2196</v>
      </c>
      <c r="G566" s="62" t="s">
        <v>177</v>
      </c>
      <c r="H566" s="61"/>
      <c r="I566" s="61"/>
      <c r="J566" s="63">
        <v>43713</v>
      </c>
      <c r="K566" s="191" t="s">
        <v>3475</v>
      </c>
      <c r="L566" s="79" t="s">
        <v>3476</v>
      </c>
      <c r="M566" s="358"/>
      <c r="N566" s="327">
        <v>7000000</v>
      </c>
      <c r="O566" s="70"/>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c r="CZ566" s="19"/>
      <c r="DA566" s="19"/>
      <c r="DB566" s="19"/>
      <c r="DC566" s="19"/>
      <c r="DD566" s="19"/>
      <c r="DE566" s="19"/>
      <c r="DF566" s="19"/>
      <c r="DG566" s="19"/>
      <c r="DH566" s="19"/>
      <c r="DI566" s="19"/>
      <c r="DJ566" s="19"/>
    </row>
    <row r="567" spans="1:114" s="20" customFormat="1" ht="50.25" customHeight="1">
      <c r="A567" s="178">
        <v>27</v>
      </c>
      <c r="B567" s="61" t="s">
        <v>2197</v>
      </c>
      <c r="C567" s="61" t="s">
        <v>2121</v>
      </c>
      <c r="D567" s="62" t="s">
        <v>2198</v>
      </c>
      <c r="E567" s="199" t="s">
        <v>2199</v>
      </c>
      <c r="F567" s="61" t="s">
        <v>3477</v>
      </c>
      <c r="G567" s="62" t="s">
        <v>177</v>
      </c>
      <c r="H567" s="61"/>
      <c r="I567" s="61"/>
      <c r="J567" s="63">
        <v>43744</v>
      </c>
      <c r="K567" s="191" t="s">
        <v>3478</v>
      </c>
      <c r="L567" s="60" t="s">
        <v>3467</v>
      </c>
      <c r="M567" s="358"/>
      <c r="N567" s="327">
        <v>12000000</v>
      </c>
      <c r="O567" s="70"/>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c r="CZ567" s="19"/>
      <c r="DA567" s="19"/>
      <c r="DB567" s="19"/>
      <c r="DC567" s="19"/>
      <c r="DD567" s="19"/>
      <c r="DE567" s="19"/>
      <c r="DF567" s="19"/>
      <c r="DG567" s="19"/>
      <c r="DH567" s="19"/>
      <c r="DI567" s="19"/>
      <c r="DJ567" s="19"/>
    </row>
    <row r="568" spans="1:114" s="20" customFormat="1" ht="69" customHeight="1">
      <c r="A568" s="178">
        <v>28</v>
      </c>
      <c r="B568" s="61" t="s">
        <v>2200</v>
      </c>
      <c r="C568" s="61" t="s">
        <v>2121</v>
      </c>
      <c r="D568" s="62" t="s">
        <v>2201</v>
      </c>
      <c r="E568" s="62" t="s">
        <v>2202</v>
      </c>
      <c r="F568" s="61" t="s">
        <v>3479</v>
      </c>
      <c r="G568" s="62" t="s">
        <v>120</v>
      </c>
      <c r="H568" s="61"/>
      <c r="I568" s="61"/>
      <c r="J568" s="63" t="s">
        <v>2203</v>
      </c>
      <c r="K568" s="191" t="s">
        <v>3480</v>
      </c>
      <c r="L568" s="15">
        <v>43592</v>
      </c>
      <c r="M568" s="362">
        <v>2450</v>
      </c>
      <c r="N568" s="328">
        <v>140000000</v>
      </c>
      <c r="O568" s="70"/>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c r="CZ568" s="19"/>
      <c r="DA568" s="19"/>
      <c r="DB568" s="19"/>
      <c r="DC568" s="19"/>
      <c r="DD568" s="19"/>
      <c r="DE568" s="19"/>
      <c r="DF568" s="19"/>
      <c r="DG568" s="19"/>
      <c r="DH568" s="19"/>
      <c r="DI568" s="19"/>
      <c r="DJ568" s="19"/>
    </row>
    <row r="569" spans="1:114" s="20" customFormat="1" ht="69" customHeight="1">
      <c r="A569" s="178">
        <v>29</v>
      </c>
      <c r="B569" s="61" t="s">
        <v>2204</v>
      </c>
      <c r="C569" s="61" t="s">
        <v>2121</v>
      </c>
      <c r="D569" s="62" t="s">
        <v>2205</v>
      </c>
      <c r="E569" s="62" t="s">
        <v>2206</v>
      </c>
      <c r="F569" s="61" t="s">
        <v>3481</v>
      </c>
      <c r="G569" s="62" t="s">
        <v>177</v>
      </c>
      <c r="H569" s="61"/>
      <c r="I569" s="61"/>
      <c r="J569" s="63" t="s">
        <v>3482</v>
      </c>
      <c r="K569" s="191" t="s">
        <v>3483</v>
      </c>
      <c r="L569" s="15">
        <v>43592</v>
      </c>
      <c r="M569" s="362">
        <v>33300</v>
      </c>
      <c r="N569" s="328">
        <v>2200000</v>
      </c>
      <c r="O569" s="70"/>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c r="CZ569" s="19"/>
      <c r="DA569" s="19"/>
      <c r="DB569" s="19"/>
      <c r="DC569" s="19"/>
      <c r="DD569" s="19"/>
      <c r="DE569" s="19"/>
      <c r="DF569" s="19"/>
      <c r="DG569" s="19"/>
      <c r="DH569" s="19"/>
      <c r="DI569" s="19"/>
      <c r="DJ569" s="19"/>
    </row>
    <row r="570" spans="1:114" s="20" customFormat="1" ht="69" customHeight="1">
      <c r="A570" s="178">
        <v>30</v>
      </c>
      <c r="B570" s="61" t="s">
        <v>2207</v>
      </c>
      <c r="C570" s="61" t="s">
        <v>2121</v>
      </c>
      <c r="D570" s="62" t="s">
        <v>2208</v>
      </c>
      <c r="E570" s="62" t="s">
        <v>2209</v>
      </c>
      <c r="F570" s="61" t="s">
        <v>3432</v>
      </c>
      <c r="G570" s="62" t="s">
        <v>177</v>
      </c>
      <c r="H570" s="61"/>
      <c r="I570" s="61"/>
      <c r="J570" s="63">
        <v>43743</v>
      </c>
      <c r="K570" s="191" t="s">
        <v>3484</v>
      </c>
      <c r="L570" s="60" t="s">
        <v>3485</v>
      </c>
      <c r="M570" s="362">
        <v>16680</v>
      </c>
      <c r="N570" s="328">
        <v>6000000</v>
      </c>
      <c r="O570" s="70"/>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c r="CZ570" s="19"/>
      <c r="DA570" s="19"/>
      <c r="DB570" s="19"/>
      <c r="DC570" s="19"/>
      <c r="DD570" s="19"/>
      <c r="DE570" s="19"/>
      <c r="DF570" s="19"/>
      <c r="DG570" s="19"/>
      <c r="DH570" s="19"/>
      <c r="DI570" s="19"/>
      <c r="DJ570" s="19"/>
    </row>
    <row r="571" spans="1:114" s="20" customFormat="1" ht="60.75" customHeight="1">
      <c r="A571" s="178">
        <v>31</v>
      </c>
      <c r="B571" s="61" t="s">
        <v>2210</v>
      </c>
      <c r="C571" s="61" t="s">
        <v>2121</v>
      </c>
      <c r="D571" s="62" t="s">
        <v>2185</v>
      </c>
      <c r="E571" s="62" t="s">
        <v>2211</v>
      </c>
      <c r="F571" s="61" t="s">
        <v>3486</v>
      </c>
      <c r="G571" s="62" t="s">
        <v>177</v>
      </c>
      <c r="H571" s="61"/>
      <c r="I571" s="61"/>
      <c r="J571" s="63">
        <v>43593</v>
      </c>
      <c r="K571" s="191" t="s">
        <v>3487</v>
      </c>
      <c r="L571" s="15">
        <v>43013</v>
      </c>
      <c r="M571" s="362">
        <v>6783</v>
      </c>
      <c r="N571" s="328">
        <v>10000000</v>
      </c>
      <c r="O571" s="70"/>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c r="CZ571" s="19"/>
      <c r="DA571" s="19"/>
      <c r="DB571" s="19"/>
      <c r="DC571" s="19"/>
      <c r="DD571" s="19"/>
      <c r="DE571" s="19"/>
      <c r="DF571" s="19"/>
      <c r="DG571" s="19"/>
      <c r="DH571" s="19"/>
      <c r="DI571" s="19"/>
      <c r="DJ571" s="19"/>
    </row>
    <row r="572" spans="1:114" s="20" customFormat="1" ht="69" customHeight="1">
      <c r="A572" s="178">
        <v>32</v>
      </c>
      <c r="B572" s="61" t="s">
        <v>2212</v>
      </c>
      <c r="C572" s="61" t="s">
        <v>2121</v>
      </c>
      <c r="D572" s="62" t="s">
        <v>2185</v>
      </c>
      <c r="E572" s="62" t="s">
        <v>2213</v>
      </c>
      <c r="F572" s="61" t="s">
        <v>3488</v>
      </c>
      <c r="G572" s="62" t="s">
        <v>177</v>
      </c>
      <c r="H572" s="61"/>
      <c r="I572" s="61"/>
      <c r="J572" s="63">
        <v>43592</v>
      </c>
      <c r="K572" s="191" t="s">
        <v>3489</v>
      </c>
      <c r="L572" s="15">
        <v>43013</v>
      </c>
      <c r="M572" s="362">
        <v>16680</v>
      </c>
      <c r="N572" s="328">
        <v>13000000</v>
      </c>
      <c r="O572" s="70"/>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c r="CZ572" s="19"/>
      <c r="DA572" s="19"/>
      <c r="DB572" s="19"/>
      <c r="DC572" s="19"/>
      <c r="DD572" s="19"/>
      <c r="DE572" s="19"/>
      <c r="DF572" s="19"/>
      <c r="DG572" s="19"/>
      <c r="DH572" s="19"/>
      <c r="DI572" s="19"/>
      <c r="DJ572" s="19"/>
    </row>
    <row r="573" spans="1:114" s="20" customFormat="1" ht="69" customHeight="1">
      <c r="A573" s="178">
        <v>33</v>
      </c>
      <c r="B573" s="61" t="s">
        <v>2214</v>
      </c>
      <c r="C573" s="61" t="s">
        <v>2121</v>
      </c>
      <c r="D573" s="62" t="s">
        <v>2185</v>
      </c>
      <c r="E573" s="62" t="s">
        <v>2215</v>
      </c>
      <c r="F573" s="61" t="s">
        <v>3490</v>
      </c>
      <c r="G573" s="62" t="s">
        <v>177</v>
      </c>
      <c r="H573" s="61"/>
      <c r="I573" s="61"/>
      <c r="J573" s="63">
        <v>43501</v>
      </c>
      <c r="K573" s="191" t="s">
        <v>3491</v>
      </c>
      <c r="L573" s="15">
        <v>43013</v>
      </c>
      <c r="M573" s="362">
        <v>2450</v>
      </c>
      <c r="N573" s="328">
        <v>15000000</v>
      </c>
      <c r="O573" s="70"/>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row>
    <row r="574" spans="1:114" s="20" customFormat="1" ht="69" customHeight="1">
      <c r="A574" s="178">
        <v>34</v>
      </c>
      <c r="B574" s="61" t="s">
        <v>2216</v>
      </c>
      <c r="C574" s="61" t="s">
        <v>2121</v>
      </c>
      <c r="D574" s="62" t="s">
        <v>2185</v>
      </c>
      <c r="E574" s="62" t="s">
        <v>2217</v>
      </c>
      <c r="F574" s="61" t="s">
        <v>3492</v>
      </c>
      <c r="G574" s="62" t="s">
        <v>177</v>
      </c>
      <c r="H574" s="61"/>
      <c r="I574" s="61"/>
      <c r="J574" s="63">
        <v>43560</v>
      </c>
      <c r="K574" s="64" t="s">
        <v>2218</v>
      </c>
      <c r="L574" s="60" t="s">
        <v>3493</v>
      </c>
      <c r="M574" s="362">
        <v>17790</v>
      </c>
      <c r="N574" s="328">
        <v>24500000</v>
      </c>
      <c r="O574" s="70"/>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row>
    <row r="575" spans="1:114" s="20" customFormat="1" ht="69" customHeight="1">
      <c r="A575" s="178">
        <v>35</v>
      </c>
      <c r="B575" s="61" t="s">
        <v>2219</v>
      </c>
      <c r="C575" s="61" t="s">
        <v>2121</v>
      </c>
      <c r="D575" s="62" t="s">
        <v>2220</v>
      </c>
      <c r="E575" s="62" t="s">
        <v>2221</v>
      </c>
      <c r="F575" s="61" t="s">
        <v>3494</v>
      </c>
      <c r="G575" s="62" t="s">
        <v>177</v>
      </c>
      <c r="H575" s="61"/>
      <c r="I575" s="61"/>
      <c r="J575" s="63">
        <v>43592</v>
      </c>
      <c r="K575" s="191" t="s">
        <v>3495</v>
      </c>
      <c r="L575" s="75" t="s">
        <v>3452</v>
      </c>
      <c r="M575" s="362">
        <v>12000</v>
      </c>
      <c r="N575" s="328">
        <v>1200000</v>
      </c>
      <c r="O575" s="70"/>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row>
    <row r="576" spans="1:114" s="20" customFormat="1" ht="69" customHeight="1">
      <c r="A576" s="178">
        <v>36</v>
      </c>
      <c r="B576" s="61" t="s">
        <v>2187</v>
      </c>
      <c r="C576" s="61" t="s">
        <v>2121</v>
      </c>
      <c r="D576" s="62" t="s">
        <v>2188</v>
      </c>
      <c r="E576" s="62" t="s">
        <v>2222</v>
      </c>
      <c r="F576" s="61" t="s">
        <v>3496</v>
      </c>
      <c r="G576" s="62" t="s">
        <v>177</v>
      </c>
      <c r="H576" s="61"/>
      <c r="I576" s="61"/>
      <c r="J576" s="63" t="s">
        <v>3497</v>
      </c>
      <c r="K576" s="191" t="s">
        <v>3498</v>
      </c>
      <c r="L576" s="75" t="s">
        <v>3499</v>
      </c>
      <c r="M576" s="362">
        <v>5200</v>
      </c>
      <c r="N576" s="328">
        <v>100000000</v>
      </c>
      <c r="O576" s="70"/>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row>
    <row r="577" spans="1:114" s="20" customFormat="1" ht="69" customHeight="1">
      <c r="A577" s="178">
        <v>37</v>
      </c>
      <c r="B577" s="61" t="s">
        <v>2223</v>
      </c>
      <c r="C577" s="61" t="s">
        <v>2121</v>
      </c>
      <c r="D577" s="62" t="s">
        <v>2224</v>
      </c>
      <c r="E577" s="62" t="s">
        <v>2225</v>
      </c>
      <c r="F577" s="61" t="s">
        <v>3500</v>
      </c>
      <c r="G577" s="62" t="s">
        <v>177</v>
      </c>
      <c r="H577" s="61"/>
      <c r="I577" s="61"/>
      <c r="J577" s="63" t="s">
        <v>3435</v>
      </c>
      <c r="K577" s="191" t="s">
        <v>3501</v>
      </c>
      <c r="L577" s="75" t="s">
        <v>3435</v>
      </c>
      <c r="M577" s="362">
        <v>100000</v>
      </c>
      <c r="N577" s="328">
        <v>22961000</v>
      </c>
      <c r="O577" s="70"/>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row>
    <row r="578" spans="1:114" s="20" customFormat="1" ht="69" customHeight="1">
      <c r="A578" s="178">
        <v>38</v>
      </c>
      <c r="B578" s="200" t="s">
        <v>2174</v>
      </c>
      <c r="C578" s="61" t="s">
        <v>2167</v>
      </c>
      <c r="D578" s="201" t="s">
        <v>2226</v>
      </c>
      <c r="E578" s="201" t="s">
        <v>2227</v>
      </c>
      <c r="F578" s="202" t="s">
        <v>2228</v>
      </c>
      <c r="G578" s="201" t="s">
        <v>177</v>
      </c>
      <c r="H578" s="200"/>
      <c r="I578" s="200"/>
      <c r="J578" s="203" t="s">
        <v>3502</v>
      </c>
      <c r="K578" s="204" t="s">
        <v>3503</v>
      </c>
      <c r="L578" s="363" t="s">
        <v>2998</v>
      </c>
      <c r="M578" s="362">
        <v>7000</v>
      </c>
      <c r="N578" s="328">
        <v>51675000</v>
      </c>
      <c r="O578" s="70"/>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row>
    <row r="579" spans="1:114" s="20" customFormat="1" ht="69" customHeight="1">
      <c r="A579" s="178">
        <v>39</v>
      </c>
      <c r="B579" s="200" t="s">
        <v>2424</v>
      </c>
      <c r="C579" s="61" t="s">
        <v>2229</v>
      </c>
      <c r="D579" s="201" t="s">
        <v>2230</v>
      </c>
      <c r="E579" s="201" t="s">
        <v>2231</v>
      </c>
      <c r="F579" s="200" t="s">
        <v>3504</v>
      </c>
      <c r="G579" s="201" t="s">
        <v>177</v>
      </c>
      <c r="H579" s="200"/>
      <c r="I579" s="200"/>
      <c r="J579" s="203" t="s">
        <v>3505</v>
      </c>
      <c r="K579" s="204" t="s">
        <v>3506</v>
      </c>
      <c r="L579" s="363" t="s">
        <v>2998</v>
      </c>
      <c r="M579" s="362">
        <v>8000</v>
      </c>
      <c r="N579" s="328">
        <v>30528000</v>
      </c>
      <c r="O579" s="70"/>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c r="CZ579" s="19"/>
      <c r="DA579" s="19"/>
      <c r="DB579" s="19"/>
      <c r="DC579" s="19"/>
      <c r="DD579" s="19"/>
      <c r="DE579" s="19"/>
      <c r="DF579" s="19"/>
      <c r="DG579" s="19"/>
      <c r="DH579" s="19"/>
      <c r="DI579" s="19"/>
      <c r="DJ579" s="19"/>
    </row>
    <row r="580" spans="1:114" s="20" customFormat="1" ht="69" customHeight="1">
      <c r="A580" s="178">
        <v>40</v>
      </c>
      <c r="B580" s="200" t="s">
        <v>2232</v>
      </c>
      <c r="C580" s="61" t="s">
        <v>2229</v>
      </c>
      <c r="D580" s="201" t="s">
        <v>2233</v>
      </c>
      <c r="E580" s="201" t="s">
        <v>2234</v>
      </c>
      <c r="F580" s="200" t="s">
        <v>3507</v>
      </c>
      <c r="G580" s="201" t="s">
        <v>177</v>
      </c>
      <c r="H580" s="200"/>
      <c r="I580" s="200"/>
      <c r="J580" s="203" t="s">
        <v>3508</v>
      </c>
      <c r="K580" s="204" t="s">
        <v>3509</v>
      </c>
      <c r="L580" s="363" t="s">
        <v>2998</v>
      </c>
      <c r="M580" s="362">
        <v>10000</v>
      </c>
      <c r="N580" s="328">
        <v>10000000</v>
      </c>
      <c r="O580" s="70"/>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c r="CZ580" s="19"/>
      <c r="DA580" s="19"/>
      <c r="DB580" s="19"/>
      <c r="DC580" s="19"/>
      <c r="DD580" s="19"/>
      <c r="DE580" s="19"/>
      <c r="DF580" s="19"/>
      <c r="DG580" s="19"/>
      <c r="DH580" s="19"/>
      <c r="DI580" s="19"/>
      <c r="DJ580" s="19"/>
    </row>
    <row r="581" spans="1:114" s="20" customFormat="1" ht="69" customHeight="1">
      <c r="A581" s="178">
        <v>41</v>
      </c>
      <c r="B581" s="200" t="s">
        <v>1972</v>
      </c>
      <c r="C581" s="61" t="s">
        <v>2235</v>
      </c>
      <c r="D581" s="201" t="s">
        <v>1973</v>
      </c>
      <c r="E581" s="201" t="s">
        <v>1974</v>
      </c>
      <c r="F581" s="200" t="s">
        <v>3510</v>
      </c>
      <c r="G581" s="201" t="s">
        <v>177</v>
      </c>
      <c r="H581" s="200"/>
      <c r="I581" s="200"/>
      <c r="J581" s="203" t="s">
        <v>3511</v>
      </c>
      <c r="K581" s="204" t="s">
        <v>2425</v>
      </c>
      <c r="L581" s="363" t="s">
        <v>2998</v>
      </c>
      <c r="M581" s="362">
        <v>24500</v>
      </c>
      <c r="N581" s="328">
        <v>378097000</v>
      </c>
      <c r="O581" s="70"/>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c r="CZ581" s="19"/>
      <c r="DA581" s="19"/>
      <c r="DB581" s="19"/>
      <c r="DC581" s="19"/>
      <c r="DD581" s="19"/>
      <c r="DE581" s="19"/>
      <c r="DF581" s="19"/>
      <c r="DG581" s="19"/>
      <c r="DH581" s="19"/>
      <c r="DI581" s="19"/>
      <c r="DJ581" s="19"/>
    </row>
    <row r="582" spans="1:114" s="20" customFormat="1" ht="69" customHeight="1">
      <c r="A582" s="178">
        <v>42</v>
      </c>
      <c r="B582" s="200" t="s">
        <v>2375</v>
      </c>
      <c r="C582" s="61" t="s">
        <v>2235</v>
      </c>
      <c r="D582" s="201" t="s">
        <v>2426</v>
      </c>
      <c r="E582" s="201" t="s">
        <v>2427</v>
      </c>
      <c r="F582" s="200" t="s">
        <v>3512</v>
      </c>
      <c r="G582" s="201" t="s">
        <v>177</v>
      </c>
      <c r="H582" s="200"/>
      <c r="I582" s="200" t="s">
        <v>177</v>
      </c>
      <c r="J582" s="203">
        <v>43864</v>
      </c>
      <c r="K582" s="205" t="s">
        <v>2428</v>
      </c>
      <c r="L582" s="363" t="s">
        <v>2998</v>
      </c>
      <c r="M582" s="362">
        <v>10000</v>
      </c>
      <c r="N582" s="328">
        <v>143439000</v>
      </c>
      <c r="O582" s="70"/>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c r="CZ582" s="19"/>
      <c r="DA582" s="19"/>
      <c r="DB582" s="19"/>
      <c r="DC582" s="19"/>
      <c r="DD582" s="19"/>
      <c r="DE582" s="19"/>
      <c r="DF582" s="19"/>
      <c r="DG582" s="19"/>
      <c r="DH582" s="19"/>
      <c r="DI582" s="19"/>
      <c r="DJ582" s="19"/>
    </row>
    <row r="583" spans="1:114" s="20" customFormat="1" ht="69" customHeight="1">
      <c r="A583" s="178">
        <v>43</v>
      </c>
      <c r="B583" s="200" t="s">
        <v>2236</v>
      </c>
      <c r="C583" s="61" t="s">
        <v>2229</v>
      </c>
      <c r="D583" s="201" t="s">
        <v>2237</v>
      </c>
      <c r="E583" s="201" t="s">
        <v>2238</v>
      </c>
      <c r="F583" s="202" t="s">
        <v>2429</v>
      </c>
      <c r="G583" s="201" t="s">
        <v>177</v>
      </c>
      <c r="H583" s="200"/>
      <c r="I583" s="200" t="s">
        <v>177</v>
      </c>
      <c r="J583" s="203" t="s">
        <v>2239</v>
      </c>
      <c r="K583" s="204" t="s">
        <v>2430</v>
      </c>
      <c r="L583" s="363" t="s">
        <v>2998</v>
      </c>
      <c r="M583" s="362">
        <v>13000</v>
      </c>
      <c r="N583" s="328">
        <v>17090000</v>
      </c>
      <c r="O583" s="70"/>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c r="CZ583" s="19"/>
      <c r="DA583" s="19"/>
      <c r="DB583" s="19"/>
      <c r="DC583" s="19"/>
      <c r="DD583" s="19"/>
      <c r="DE583" s="19"/>
      <c r="DF583" s="19"/>
      <c r="DG583" s="19"/>
      <c r="DH583" s="19"/>
      <c r="DI583" s="19"/>
      <c r="DJ583" s="19"/>
    </row>
    <row r="584" spans="1:114" s="20" customFormat="1" ht="69" customHeight="1">
      <c r="A584" s="178">
        <v>44</v>
      </c>
      <c r="B584" s="200" t="s">
        <v>2375</v>
      </c>
      <c r="C584" s="61" t="s">
        <v>2235</v>
      </c>
      <c r="D584" s="201" t="s">
        <v>2426</v>
      </c>
      <c r="E584" s="201" t="s">
        <v>2431</v>
      </c>
      <c r="F584" s="200" t="s">
        <v>3513</v>
      </c>
      <c r="G584" s="201" t="s">
        <v>177</v>
      </c>
      <c r="H584" s="200"/>
      <c r="I584" s="200" t="s">
        <v>177</v>
      </c>
      <c r="J584" s="203">
        <v>43864</v>
      </c>
      <c r="K584" s="205" t="s">
        <v>2428</v>
      </c>
      <c r="L584" s="363" t="s">
        <v>2998</v>
      </c>
      <c r="M584" s="362">
        <v>15000</v>
      </c>
      <c r="N584" s="328">
        <v>8563000</v>
      </c>
      <c r="O584" s="70"/>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c r="CZ584" s="19"/>
      <c r="DA584" s="19"/>
      <c r="DB584" s="19"/>
      <c r="DC584" s="19"/>
      <c r="DD584" s="19"/>
      <c r="DE584" s="19"/>
      <c r="DF584" s="19"/>
      <c r="DG584" s="19"/>
      <c r="DH584" s="19"/>
      <c r="DI584" s="19"/>
      <c r="DJ584" s="19"/>
    </row>
    <row r="585" spans="1:114" s="20" customFormat="1" ht="69" customHeight="1">
      <c r="A585" s="178">
        <v>45</v>
      </c>
      <c r="B585" s="200" t="s">
        <v>2432</v>
      </c>
      <c r="C585" s="61" t="s">
        <v>2142</v>
      </c>
      <c r="D585" s="201" t="s">
        <v>2433</v>
      </c>
      <c r="E585" s="201" t="s">
        <v>2434</v>
      </c>
      <c r="F585" s="200" t="s">
        <v>3514</v>
      </c>
      <c r="G585" s="201" t="s">
        <v>177</v>
      </c>
      <c r="H585" s="200"/>
      <c r="I585" s="200" t="s">
        <v>177</v>
      </c>
      <c r="J585" s="203" t="s">
        <v>3515</v>
      </c>
      <c r="K585" s="205" t="s">
        <v>2435</v>
      </c>
      <c r="L585" s="363" t="s">
        <v>2998</v>
      </c>
      <c r="M585" s="362">
        <v>35887</v>
      </c>
      <c r="N585" s="328">
        <v>15000000</v>
      </c>
      <c r="O585" s="70"/>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row>
    <row r="586" spans="1:114" s="20" customFormat="1" ht="69" customHeight="1">
      <c r="A586" s="178">
        <v>46</v>
      </c>
      <c r="B586" s="200" t="s">
        <v>2436</v>
      </c>
      <c r="C586" s="61" t="s">
        <v>2121</v>
      </c>
      <c r="D586" s="201" t="s">
        <v>2437</v>
      </c>
      <c r="E586" s="201" t="s">
        <v>2438</v>
      </c>
      <c r="F586" s="200" t="s">
        <v>3516</v>
      </c>
      <c r="G586" s="201" t="s">
        <v>177</v>
      </c>
      <c r="H586" s="200"/>
      <c r="I586" s="200" t="s">
        <v>177</v>
      </c>
      <c r="J586" s="203" t="s">
        <v>3517</v>
      </c>
      <c r="K586" s="205" t="s">
        <v>2439</v>
      </c>
      <c r="L586" s="363" t="s">
        <v>2998</v>
      </c>
      <c r="M586" s="362">
        <v>19000</v>
      </c>
      <c r="N586" s="328">
        <v>5000000</v>
      </c>
      <c r="O586" s="70"/>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c r="CZ586" s="19"/>
      <c r="DA586" s="19"/>
      <c r="DB586" s="19"/>
      <c r="DC586" s="19"/>
      <c r="DD586" s="19"/>
      <c r="DE586" s="19"/>
      <c r="DF586" s="19"/>
      <c r="DG586" s="19"/>
      <c r="DH586" s="19"/>
      <c r="DI586" s="19"/>
      <c r="DJ586" s="19"/>
    </row>
    <row r="587" spans="1:114" s="20" customFormat="1" ht="69" customHeight="1">
      <c r="A587" s="178">
        <v>47</v>
      </c>
      <c r="B587" s="200" t="s">
        <v>2436</v>
      </c>
      <c r="C587" s="61" t="s">
        <v>2121</v>
      </c>
      <c r="D587" s="201" t="s">
        <v>2437</v>
      </c>
      <c r="E587" s="201" t="s">
        <v>2440</v>
      </c>
      <c r="F587" s="200" t="s">
        <v>3518</v>
      </c>
      <c r="G587" s="201" t="s">
        <v>177</v>
      </c>
      <c r="H587" s="200"/>
      <c r="I587" s="200" t="s">
        <v>177</v>
      </c>
      <c r="J587" s="203" t="s">
        <v>3517</v>
      </c>
      <c r="K587" s="205" t="s">
        <v>2441</v>
      </c>
      <c r="L587" s="363" t="s">
        <v>2998</v>
      </c>
      <c r="M587" s="362">
        <v>10000</v>
      </c>
      <c r="N587" s="328">
        <v>6600000</v>
      </c>
      <c r="O587" s="70"/>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c r="CZ587" s="19"/>
      <c r="DA587" s="19"/>
      <c r="DB587" s="19"/>
      <c r="DC587" s="19"/>
      <c r="DD587" s="19"/>
      <c r="DE587" s="19"/>
      <c r="DF587" s="19"/>
      <c r="DG587" s="19"/>
      <c r="DH587" s="19"/>
      <c r="DI587" s="19"/>
      <c r="DJ587" s="19"/>
    </row>
    <row r="588" spans="1:114" s="20" customFormat="1" ht="69" customHeight="1">
      <c r="A588" s="178">
        <v>48</v>
      </c>
      <c r="B588" s="200" t="s">
        <v>2442</v>
      </c>
      <c r="C588" s="61" t="s">
        <v>2229</v>
      </c>
      <c r="D588" s="201" t="s">
        <v>2443</v>
      </c>
      <c r="E588" s="201" t="s">
        <v>2444</v>
      </c>
      <c r="F588" s="200" t="s">
        <v>3519</v>
      </c>
      <c r="G588" s="201" t="s">
        <v>177</v>
      </c>
      <c r="H588" s="200"/>
      <c r="I588" s="200" t="s">
        <v>177</v>
      </c>
      <c r="J588" s="203" t="s">
        <v>3520</v>
      </c>
      <c r="K588" s="205" t="s">
        <v>2445</v>
      </c>
      <c r="L588" s="363" t="s">
        <v>2998</v>
      </c>
      <c r="M588" s="364">
        <v>20000</v>
      </c>
      <c r="N588" s="327">
        <v>25000000</v>
      </c>
      <c r="O588" s="70"/>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c r="CZ588" s="19"/>
      <c r="DA588" s="19"/>
      <c r="DB588" s="19"/>
      <c r="DC588" s="19"/>
      <c r="DD588" s="19"/>
      <c r="DE588" s="19"/>
      <c r="DF588" s="19"/>
      <c r="DG588" s="19"/>
      <c r="DH588" s="19"/>
      <c r="DI588" s="19"/>
      <c r="DJ588" s="19"/>
    </row>
    <row r="589" spans="1:114" s="20" customFormat="1" ht="69" customHeight="1">
      <c r="A589" s="178">
        <v>49</v>
      </c>
      <c r="B589" s="206" t="s">
        <v>2446</v>
      </c>
      <c r="C589" s="206" t="s">
        <v>2142</v>
      </c>
      <c r="D589" s="207" t="s">
        <v>2447</v>
      </c>
      <c r="E589" s="207" t="s">
        <v>2448</v>
      </c>
      <c r="F589" s="365" t="s">
        <v>3521</v>
      </c>
      <c r="G589" s="207" t="s">
        <v>177</v>
      </c>
      <c r="H589" s="206"/>
      <c r="I589" s="206" t="s">
        <v>177</v>
      </c>
      <c r="J589" s="208" t="s">
        <v>3520</v>
      </c>
      <c r="K589" s="209" t="s">
        <v>2449</v>
      </c>
      <c r="L589" s="363" t="s">
        <v>2998</v>
      </c>
      <c r="M589" s="364">
        <v>2800</v>
      </c>
      <c r="N589" s="384">
        <v>116594000</v>
      </c>
      <c r="O589" s="70"/>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c r="CZ589" s="19"/>
      <c r="DA589" s="19"/>
      <c r="DB589" s="19"/>
      <c r="DC589" s="19"/>
      <c r="DD589" s="19"/>
      <c r="DE589" s="19"/>
      <c r="DF589" s="19"/>
      <c r="DG589" s="19"/>
      <c r="DH589" s="19"/>
      <c r="DI589" s="19"/>
      <c r="DJ589" s="19"/>
    </row>
    <row r="590" spans="1:114" s="20" customFormat="1" ht="69" customHeight="1">
      <c r="A590" s="178">
        <v>50</v>
      </c>
      <c r="B590" s="210" t="s">
        <v>3628</v>
      </c>
      <c r="C590" s="210" t="s">
        <v>3629</v>
      </c>
      <c r="D590" s="210" t="s">
        <v>3630</v>
      </c>
      <c r="E590" s="210" t="s">
        <v>3631</v>
      </c>
      <c r="F590" s="210" t="s">
        <v>3632</v>
      </c>
      <c r="G590" s="210"/>
      <c r="H590" s="210"/>
      <c r="I590" s="210" t="s">
        <v>120</v>
      </c>
      <c r="J590" s="211">
        <v>44110</v>
      </c>
      <c r="K590" s="210" t="s">
        <v>481</v>
      </c>
      <c r="L590" s="366"/>
      <c r="M590" s="364">
        <v>112475</v>
      </c>
      <c r="N590" s="321">
        <v>38112000</v>
      </c>
      <c r="O590" s="70"/>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row>
    <row r="591" spans="1:114" s="20" customFormat="1" ht="69" customHeight="1">
      <c r="A591" s="178">
        <v>51</v>
      </c>
      <c r="B591" s="210" t="s">
        <v>1066</v>
      </c>
      <c r="C591" s="210" t="s">
        <v>1067</v>
      </c>
      <c r="D591" s="210" t="s">
        <v>1068</v>
      </c>
      <c r="E591" s="210" t="s">
        <v>1069</v>
      </c>
      <c r="F591" s="210" t="s">
        <v>1070</v>
      </c>
      <c r="G591" s="210" t="s">
        <v>120</v>
      </c>
      <c r="H591" s="210"/>
      <c r="I591" s="210"/>
      <c r="J591" s="211" t="s">
        <v>3522</v>
      </c>
      <c r="K591" s="210" t="s">
        <v>2114</v>
      </c>
      <c r="L591" s="366"/>
      <c r="M591" s="364">
        <v>1095</v>
      </c>
      <c r="N591" s="321">
        <v>11680000</v>
      </c>
      <c r="O591" s="70"/>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row>
    <row r="592" spans="1:114" s="20" customFormat="1" ht="69" customHeight="1">
      <c r="A592" s="178">
        <v>52</v>
      </c>
      <c r="B592" s="210" t="s">
        <v>186</v>
      </c>
      <c r="C592" s="210" t="s">
        <v>187</v>
      </c>
      <c r="D592" s="210" t="s">
        <v>188</v>
      </c>
      <c r="E592" s="210" t="s">
        <v>189</v>
      </c>
      <c r="F592" s="210" t="s">
        <v>190</v>
      </c>
      <c r="G592" s="210"/>
      <c r="H592" s="210"/>
      <c r="I592" s="210" t="s">
        <v>120</v>
      </c>
      <c r="J592" s="211" t="s">
        <v>3523</v>
      </c>
      <c r="K592" s="210" t="s">
        <v>482</v>
      </c>
      <c r="L592" s="366"/>
      <c r="M592" s="364">
        <v>3105.5</v>
      </c>
      <c r="N592" s="321">
        <v>6250000</v>
      </c>
      <c r="O592" s="70"/>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row>
    <row r="593" spans="1:114" s="20" customFormat="1" ht="69" customHeight="1">
      <c r="A593" s="178">
        <v>53</v>
      </c>
      <c r="B593" s="210" t="s">
        <v>1066</v>
      </c>
      <c r="C593" s="210" t="s">
        <v>1067</v>
      </c>
      <c r="D593" s="210" t="s">
        <v>1012</v>
      </c>
      <c r="E593" s="210" t="s">
        <v>435</v>
      </c>
      <c r="F593" s="210" t="s">
        <v>1039</v>
      </c>
      <c r="G593" s="210" t="s">
        <v>120</v>
      </c>
      <c r="H593" s="210"/>
      <c r="I593" s="210"/>
      <c r="J593" s="211" t="s">
        <v>3524</v>
      </c>
      <c r="K593" s="210" t="s">
        <v>483</v>
      </c>
      <c r="L593" s="366"/>
      <c r="M593" s="364">
        <v>2558.75</v>
      </c>
      <c r="N593" s="321">
        <v>33000000</v>
      </c>
      <c r="O593" s="70"/>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row>
    <row r="594" spans="1:114" s="20" customFormat="1" ht="69" customHeight="1">
      <c r="A594" s="178">
        <v>54</v>
      </c>
      <c r="B594" s="210" t="s">
        <v>1066</v>
      </c>
      <c r="C594" s="210" t="s">
        <v>1067</v>
      </c>
      <c r="D594" s="210" t="s">
        <v>60</v>
      </c>
      <c r="E594" s="210" t="s">
        <v>436</v>
      </c>
      <c r="F594" s="210" t="s">
        <v>61</v>
      </c>
      <c r="G594" s="210" t="s">
        <v>120</v>
      </c>
      <c r="H594" s="210"/>
      <c r="I594" s="210"/>
      <c r="J594" s="211" t="s">
        <v>3524</v>
      </c>
      <c r="K594" s="210" t="s">
        <v>484</v>
      </c>
      <c r="L594" s="366"/>
      <c r="M594" s="364">
        <v>7000</v>
      </c>
      <c r="N594" s="321">
        <v>8889000</v>
      </c>
      <c r="O594" s="70"/>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row>
    <row r="595" spans="1:114" s="20" customFormat="1" ht="55.5" customHeight="1">
      <c r="A595" s="178">
        <v>55</v>
      </c>
      <c r="B595" s="210" t="s">
        <v>471</v>
      </c>
      <c r="C595" s="210" t="s">
        <v>472</v>
      </c>
      <c r="D595" s="210" t="s">
        <v>473</v>
      </c>
      <c r="E595" s="210" t="s">
        <v>1665</v>
      </c>
      <c r="F595" s="210" t="s">
        <v>2115</v>
      </c>
      <c r="G595" s="210" t="s">
        <v>120</v>
      </c>
      <c r="H595" s="210"/>
      <c r="I595" s="210"/>
      <c r="J595" s="211">
        <v>44050</v>
      </c>
      <c r="K595" s="210" t="s">
        <v>1666</v>
      </c>
      <c r="L595" s="366"/>
      <c r="M595" s="364">
        <v>6000</v>
      </c>
      <c r="N595" s="321">
        <v>36155000</v>
      </c>
      <c r="O595" s="70"/>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row>
    <row r="596" spans="1:114" s="20" customFormat="1" ht="57.75" customHeight="1">
      <c r="A596" s="178">
        <v>56</v>
      </c>
      <c r="B596" s="210" t="s">
        <v>1066</v>
      </c>
      <c r="C596" s="210" t="s">
        <v>1067</v>
      </c>
      <c r="D596" s="210" t="s">
        <v>1147</v>
      </c>
      <c r="E596" s="210" t="s">
        <v>1148</v>
      </c>
      <c r="F596" s="210" t="s">
        <v>1149</v>
      </c>
      <c r="G596" s="210" t="s">
        <v>120</v>
      </c>
      <c r="H596" s="210"/>
      <c r="I596" s="210"/>
      <c r="J596" s="211" t="s">
        <v>3524</v>
      </c>
      <c r="K596" s="210" t="s">
        <v>485</v>
      </c>
      <c r="L596" s="366"/>
      <c r="M596" s="364">
        <v>5950</v>
      </c>
      <c r="N596" s="321">
        <v>12952000</v>
      </c>
      <c r="O596" s="70"/>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row>
    <row r="597" spans="1:114" s="20" customFormat="1" ht="54.75" customHeight="1">
      <c r="A597" s="178">
        <v>57</v>
      </c>
      <c r="B597" s="210" t="s">
        <v>30</v>
      </c>
      <c r="C597" s="210" t="s">
        <v>31</v>
      </c>
      <c r="D597" s="210" t="s">
        <v>32</v>
      </c>
      <c r="E597" s="210" t="s">
        <v>437</v>
      </c>
      <c r="F597" s="210" t="s">
        <v>1298</v>
      </c>
      <c r="G597" s="210" t="s">
        <v>120</v>
      </c>
      <c r="H597" s="210"/>
      <c r="I597" s="210"/>
      <c r="J597" s="211">
        <v>43898</v>
      </c>
      <c r="K597" s="210" t="s">
        <v>486</v>
      </c>
      <c r="L597" s="366"/>
      <c r="M597" s="364">
        <v>16500</v>
      </c>
      <c r="N597" s="321">
        <v>35167000</v>
      </c>
      <c r="O597" s="70"/>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row>
    <row r="598" spans="1:114" s="20" customFormat="1" ht="39.75" customHeight="1">
      <c r="A598" s="178">
        <v>58</v>
      </c>
      <c r="B598" s="385" t="s">
        <v>33</v>
      </c>
      <c r="C598" s="385" t="s">
        <v>34</v>
      </c>
      <c r="D598" s="385"/>
      <c r="E598" s="385" t="s">
        <v>438</v>
      </c>
      <c r="F598" s="385" t="s">
        <v>3633</v>
      </c>
      <c r="G598" s="385" t="s">
        <v>120</v>
      </c>
      <c r="H598" s="385"/>
      <c r="I598" s="385"/>
      <c r="J598" s="386">
        <v>43959</v>
      </c>
      <c r="K598" s="385" t="s">
        <v>487</v>
      </c>
      <c r="L598" s="387"/>
      <c r="M598" s="388">
        <v>15200</v>
      </c>
      <c r="N598" s="389">
        <v>11000000</v>
      </c>
      <c r="O598" s="70"/>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row>
    <row r="599" spans="1:114" s="20" customFormat="1" ht="39.75" customHeight="1">
      <c r="A599" s="178">
        <v>59</v>
      </c>
      <c r="B599" s="210" t="s">
        <v>1026</v>
      </c>
      <c r="C599" s="210" t="s">
        <v>1027</v>
      </c>
      <c r="D599" s="210" t="s">
        <v>369</v>
      </c>
      <c r="E599" s="210" t="s">
        <v>185</v>
      </c>
      <c r="F599" s="210" t="s">
        <v>3634</v>
      </c>
      <c r="G599" s="210" t="s">
        <v>120</v>
      </c>
      <c r="H599" s="210"/>
      <c r="I599" s="210"/>
      <c r="J599" s="211" t="s">
        <v>3522</v>
      </c>
      <c r="K599" s="210" t="s">
        <v>488</v>
      </c>
      <c r="L599" s="366"/>
      <c r="M599" s="364">
        <v>66325.2</v>
      </c>
      <c r="N599" s="321">
        <v>6400000</v>
      </c>
      <c r="O599" s="70"/>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row>
    <row r="600" spans="1:114" s="20" customFormat="1" ht="39.75" customHeight="1">
      <c r="A600" s="178">
        <v>60</v>
      </c>
      <c r="B600" s="210" t="s">
        <v>35</v>
      </c>
      <c r="C600" s="210" t="s">
        <v>1144</v>
      </c>
      <c r="D600" s="210" t="s">
        <v>1145</v>
      </c>
      <c r="E600" s="210" t="s">
        <v>1146</v>
      </c>
      <c r="F600" s="212" t="s">
        <v>2116</v>
      </c>
      <c r="G600" s="210" t="s">
        <v>120</v>
      </c>
      <c r="H600" s="210"/>
      <c r="I600" s="210"/>
      <c r="J600" s="211" t="s">
        <v>3522</v>
      </c>
      <c r="K600" s="210" t="s">
        <v>489</v>
      </c>
      <c r="L600" s="366"/>
      <c r="M600" s="364">
        <v>66325.2</v>
      </c>
      <c r="N600" s="321">
        <v>52000000</v>
      </c>
      <c r="O600" s="70"/>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row>
    <row r="601" spans="1:114" s="20" customFormat="1" ht="39.75" customHeight="1">
      <c r="A601" s="178">
        <v>61</v>
      </c>
      <c r="B601" s="210" t="s">
        <v>2117</v>
      </c>
      <c r="C601" s="210" t="s">
        <v>726</v>
      </c>
      <c r="D601" s="210" t="s">
        <v>439</v>
      </c>
      <c r="E601" s="210" t="s">
        <v>440</v>
      </c>
      <c r="F601" s="210" t="s">
        <v>2118</v>
      </c>
      <c r="G601" s="210" t="s">
        <v>177</v>
      </c>
      <c r="H601" s="210"/>
      <c r="I601" s="210"/>
      <c r="J601" s="211" t="s">
        <v>3525</v>
      </c>
      <c r="K601" s="211" t="s">
        <v>490</v>
      </c>
      <c r="L601" s="366"/>
      <c r="M601" s="364">
        <v>28000</v>
      </c>
      <c r="N601" s="321">
        <v>905000</v>
      </c>
      <c r="O601" s="70"/>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row>
    <row r="602" spans="1:114" s="20" customFormat="1" ht="39.75" customHeight="1">
      <c r="A602" s="178">
        <v>62</v>
      </c>
      <c r="B602" s="210" t="s">
        <v>441</v>
      </c>
      <c r="C602" s="210" t="s">
        <v>442</v>
      </c>
      <c r="D602" s="210" t="s">
        <v>443</v>
      </c>
      <c r="E602" s="210" t="s">
        <v>444</v>
      </c>
      <c r="F602" s="210" t="s">
        <v>445</v>
      </c>
      <c r="G602" s="210" t="s">
        <v>177</v>
      </c>
      <c r="H602" s="210"/>
      <c r="I602" s="210"/>
      <c r="J602" s="211" t="s">
        <v>3526</v>
      </c>
      <c r="K602" s="211" t="s">
        <v>491</v>
      </c>
      <c r="L602" s="366"/>
      <c r="M602" s="364">
        <v>27000</v>
      </c>
      <c r="N602" s="321">
        <v>75261000</v>
      </c>
      <c r="O602" s="70"/>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row>
    <row r="603" spans="1:114" s="20" customFormat="1" ht="48" customHeight="1">
      <c r="A603" s="178">
        <v>63</v>
      </c>
      <c r="B603" s="210" t="s">
        <v>492</v>
      </c>
      <c r="C603" s="210" t="s">
        <v>493</v>
      </c>
      <c r="D603" s="210" t="s">
        <v>494</v>
      </c>
      <c r="E603" s="210" t="s">
        <v>495</v>
      </c>
      <c r="F603" s="210" t="s">
        <v>1299</v>
      </c>
      <c r="G603" s="210" t="s">
        <v>177</v>
      </c>
      <c r="H603" s="210"/>
      <c r="I603" s="210"/>
      <c r="J603" s="211" t="s">
        <v>3527</v>
      </c>
      <c r="K603" s="210" t="s">
        <v>496</v>
      </c>
      <c r="L603" s="366"/>
      <c r="M603" s="364"/>
      <c r="N603" s="321">
        <v>10365000</v>
      </c>
      <c r="O603" s="70"/>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row>
    <row r="604" spans="1:114" s="20" customFormat="1" ht="48" customHeight="1">
      <c r="A604" s="178">
        <v>64</v>
      </c>
      <c r="B604" s="210" t="s">
        <v>492</v>
      </c>
      <c r="C604" s="210" t="s">
        <v>493</v>
      </c>
      <c r="D604" s="210" t="s">
        <v>494</v>
      </c>
      <c r="E604" s="210" t="s">
        <v>497</v>
      </c>
      <c r="F604" s="210" t="s">
        <v>2678</v>
      </c>
      <c r="G604" s="210" t="s">
        <v>177</v>
      </c>
      <c r="H604" s="210"/>
      <c r="I604" s="210"/>
      <c r="J604" s="211" t="s">
        <v>3527</v>
      </c>
      <c r="K604" s="210" t="s">
        <v>498</v>
      </c>
      <c r="L604" s="366"/>
      <c r="M604" s="364"/>
      <c r="N604" s="321">
        <v>207304000</v>
      </c>
      <c r="O604" s="70"/>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row>
    <row r="605" spans="1:114" s="20" customFormat="1" ht="48" customHeight="1">
      <c r="A605" s="178">
        <v>65</v>
      </c>
      <c r="B605" s="210" t="s">
        <v>1040</v>
      </c>
      <c r="C605" s="210" t="s">
        <v>1041</v>
      </c>
      <c r="D605" s="210" t="s">
        <v>1042</v>
      </c>
      <c r="E605" s="210" t="s">
        <v>1043</v>
      </c>
      <c r="F605" s="210" t="s">
        <v>1613</v>
      </c>
      <c r="G605" s="210" t="s">
        <v>177</v>
      </c>
      <c r="H605" s="210"/>
      <c r="I605" s="210"/>
      <c r="J605" s="211">
        <v>44111</v>
      </c>
      <c r="K605" s="210" t="s">
        <v>1044</v>
      </c>
      <c r="L605" s="366"/>
      <c r="M605" s="364"/>
      <c r="N605" s="321">
        <v>21000000</v>
      </c>
      <c r="O605" s="70"/>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row>
    <row r="606" spans="1:114" s="20" customFormat="1" ht="48" customHeight="1">
      <c r="A606" s="178">
        <v>66</v>
      </c>
      <c r="B606" s="210" t="s">
        <v>1045</v>
      </c>
      <c r="C606" s="210" t="s">
        <v>229</v>
      </c>
      <c r="D606" s="210" t="s">
        <v>230</v>
      </c>
      <c r="E606" s="210" t="s">
        <v>231</v>
      </c>
      <c r="F606" s="210" t="s">
        <v>232</v>
      </c>
      <c r="G606" s="210" t="s">
        <v>177</v>
      </c>
      <c r="H606" s="210"/>
      <c r="I606" s="210"/>
      <c r="J606" s="211">
        <v>44173</v>
      </c>
      <c r="K606" s="210" t="s">
        <v>233</v>
      </c>
      <c r="L606" s="366"/>
      <c r="M606" s="364"/>
      <c r="N606" s="321">
        <v>300000000</v>
      </c>
      <c r="O606" s="70"/>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row>
    <row r="607" spans="1:114" s="20" customFormat="1" ht="48" customHeight="1">
      <c r="A607" s="178">
        <v>67</v>
      </c>
      <c r="B607" s="210" t="s">
        <v>3635</v>
      </c>
      <c r="C607" s="210" t="s">
        <v>493</v>
      </c>
      <c r="D607" s="210" t="s">
        <v>1272</v>
      </c>
      <c r="E607" s="211" t="s">
        <v>3636</v>
      </c>
      <c r="F607" s="210" t="s">
        <v>3637</v>
      </c>
      <c r="G607" s="210" t="s">
        <v>177</v>
      </c>
      <c r="H607" s="210"/>
      <c r="I607" s="210"/>
      <c r="J607" s="211" t="s">
        <v>3638</v>
      </c>
      <c r="K607" s="210" t="s">
        <v>3639</v>
      </c>
      <c r="L607" s="366"/>
      <c r="M607" s="364"/>
      <c r="N607" s="321">
        <v>10000000</v>
      </c>
      <c r="O607" s="70"/>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row>
    <row r="608" spans="1:114" s="20" customFormat="1" ht="48" customHeight="1">
      <c r="A608" s="178">
        <v>68</v>
      </c>
      <c r="B608" s="210" t="s">
        <v>1353</v>
      </c>
      <c r="C608" s="210" t="s">
        <v>1354</v>
      </c>
      <c r="D608" s="210" t="s">
        <v>1355</v>
      </c>
      <c r="E608" s="210" t="s">
        <v>1356</v>
      </c>
      <c r="F608" s="210" t="s">
        <v>2119</v>
      </c>
      <c r="G608" s="210" t="s">
        <v>177</v>
      </c>
      <c r="H608" s="210"/>
      <c r="I608" s="210"/>
      <c r="J608" s="211" t="s">
        <v>3528</v>
      </c>
      <c r="K608" s="210" t="s">
        <v>234</v>
      </c>
      <c r="L608" s="366"/>
      <c r="M608" s="364"/>
      <c r="N608" s="321">
        <v>47000000</v>
      </c>
      <c r="O608" s="2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row>
    <row r="609" spans="1:114" s="20" customFormat="1" ht="48" customHeight="1">
      <c r="A609" s="178">
        <v>69</v>
      </c>
      <c r="B609" s="210" t="s">
        <v>1667</v>
      </c>
      <c r="C609" s="210" t="s">
        <v>1668</v>
      </c>
      <c r="D609" s="210" t="s">
        <v>1669</v>
      </c>
      <c r="E609" s="210" t="s">
        <v>1670</v>
      </c>
      <c r="F609" s="210" t="s">
        <v>1671</v>
      </c>
      <c r="G609" s="210" t="s">
        <v>177</v>
      </c>
      <c r="H609" s="210"/>
      <c r="I609" s="210"/>
      <c r="J609" s="211">
        <v>44050</v>
      </c>
      <c r="K609" s="210" t="s">
        <v>1672</v>
      </c>
      <c r="L609" s="367"/>
      <c r="M609" s="364"/>
      <c r="N609" s="321">
        <v>5176000</v>
      </c>
      <c r="O609" s="2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row>
    <row r="610" spans="1:114" s="20" customFormat="1" ht="48" customHeight="1">
      <c r="A610" s="178">
        <v>70</v>
      </c>
      <c r="B610" s="210" t="s">
        <v>1667</v>
      </c>
      <c r="C610" s="210" t="s">
        <v>1668</v>
      </c>
      <c r="D610" s="210" t="s">
        <v>1669</v>
      </c>
      <c r="E610" s="210" t="s">
        <v>1673</v>
      </c>
      <c r="F610" s="210" t="s">
        <v>1674</v>
      </c>
      <c r="G610" s="210" t="s">
        <v>177</v>
      </c>
      <c r="H610" s="210"/>
      <c r="I610" s="210"/>
      <c r="J610" s="211">
        <v>44050</v>
      </c>
      <c r="K610" s="210" t="s">
        <v>1675</v>
      </c>
      <c r="L610" s="367"/>
      <c r="M610" s="364"/>
      <c r="N610" s="321">
        <v>103537000</v>
      </c>
      <c r="O610" s="70"/>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row>
    <row r="611" spans="1:114" s="20" customFormat="1" ht="48" customHeight="1">
      <c r="A611" s="178">
        <v>71</v>
      </c>
      <c r="B611" s="213" t="s">
        <v>364</v>
      </c>
      <c r="C611" s="213" t="s">
        <v>1975</v>
      </c>
      <c r="D611" s="213" t="s">
        <v>1976</v>
      </c>
      <c r="E611" s="213" t="s">
        <v>1977</v>
      </c>
      <c r="F611" s="164" t="s">
        <v>2120</v>
      </c>
      <c r="G611" s="163" t="s">
        <v>177</v>
      </c>
      <c r="H611" s="163"/>
      <c r="I611" s="163"/>
      <c r="J611" s="63" t="s">
        <v>1998</v>
      </c>
      <c r="K611" s="63" t="s">
        <v>3511</v>
      </c>
      <c r="L611" s="368"/>
      <c r="M611" s="369"/>
      <c r="N611" s="325">
        <v>76506000</v>
      </c>
      <c r="O611" s="70"/>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row>
    <row r="612" spans="1:114" s="20" customFormat="1" ht="48" customHeight="1">
      <c r="A612" s="178">
        <v>72</v>
      </c>
      <c r="B612" s="214" t="s">
        <v>2450</v>
      </c>
      <c r="C612" s="165" t="s">
        <v>15</v>
      </c>
      <c r="D612" s="165" t="s">
        <v>2451</v>
      </c>
      <c r="E612" s="165" t="s">
        <v>2452</v>
      </c>
      <c r="F612" s="215" t="s">
        <v>3640</v>
      </c>
      <c r="G612" s="166" t="s">
        <v>177</v>
      </c>
      <c r="H612" s="166"/>
      <c r="I612" s="166"/>
      <c r="J612" s="167" t="s">
        <v>2042</v>
      </c>
      <c r="K612" s="165" t="s">
        <v>2453</v>
      </c>
      <c r="L612" s="370"/>
      <c r="M612" s="371"/>
      <c r="N612" s="326">
        <v>11175000</v>
      </c>
      <c r="O612" s="70"/>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c r="CZ612" s="19"/>
      <c r="DA612" s="19"/>
      <c r="DB612" s="19"/>
      <c r="DC612" s="19"/>
      <c r="DD612" s="19"/>
      <c r="DE612" s="19"/>
      <c r="DF612" s="19"/>
      <c r="DG612" s="19"/>
      <c r="DH612" s="19"/>
      <c r="DI612" s="19"/>
      <c r="DJ612" s="19"/>
    </row>
    <row r="613" spans="1:114" s="20" customFormat="1" ht="48" customHeight="1">
      <c r="A613" s="178">
        <v>73</v>
      </c>
      <c r="B613" s="214" t="s">
        <v>16</v>
      </c>
      <c r="C613" s="165" t="s">
        <v>17</v>
      </c>
      <c r="D613" s="165" t="s">
        <v>2454</v>
      </c>
      <c r="E613" s="165" t="s">
        <v>2455</v>
      </c>
      <c r="F613" s="216" t="s">
        <v>2456</v>
      </c>
      <c r="G613" s="166" t="s">
        <v>177</v>
      </c>
      <c r="H613" s="166"/>
      <c r="I613" s="166"/>
      <c r="J613" s="167" t="s">
        <v>2043</v>
      </c>
      <c r="K613" s="165" t="s">
        <v>2457</v>
      </c>
      <c r="L613" s="372"/>
      <c r="M613" s="373"/>
      <c r="N613" s="324">
        <v>20000000</v>
      </c>
      <c r="O613" s="70"/>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row>
    <row r="614" spans="1:114" s="20" customFormat="1" ht="48" customHeight="1">
      <c r="A614" s="178">
        <v>74</v>
      </c>
      <c r="B614" s="214" t="s">
        <v>2458</v>
      </c>
      <c r="C614" s="165" t="s">
        <v>18</v>
      </c>
      <c r="D614" s="165" t="s">
        <v>2459</v>
      </c>
      <c r="E614" s="165" t="s">
        <v>2460</v>
      </c>
      <c r="F614" s="215" t="s">
        <v>2461</v>
      </c>
      <c r="G614" s="166"/>
      <c r="H614" s="166"/>
      <c r="I614" s="166"/>
      <c r="J614" s="167" t="s">
        <v>2042</v>
      </c>
      <c r="K614" s="165" t="s">
        <v>2462</v>
      </c>
      <c r="L614" s="372"/>
      <c r="M614" s="360"/>
      <c r="N614" s="322">
        <v>3015000</v>
      </c>
      <c r="O614" s="70"/>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row>
    <row r="615" spans="1:114" s="20" customFormat="1" ht="48" customHeight="1">
      <c r="A615" s="178">
        <v>75</v>
      </c>
      <c r="B615" s="214" t="s">
        <v>2463</v>
      </c>
      <c r="C615" s="165" t="s">
        <v>17</v>
      </c>
      <c r="D615" s="165" t="s">
        <v>2464</v>
      </c>
      <c r="E615" s="165" t="s">
        <v>2465</v>
      </c>
      <c r="F615" s="216" t="s">
        <v>2466</v>
      </c>
      <c r="G615" s="166" t="s">
        <v>177</v>
      </c>
      <c r="H615" s="166"/>
      <c r="I615" s="166"/>
      <c r="J615" s="167" t="s">
        <v>2467</v>
      </c>
      <c r="K615" s="165" t="s">
        <v>2468</v>
      </c>
      <c r="L615" s="372"/>
      <c r="M615" s="360"/>
      <c r="N615" s="322">
        <v>19100000</v>
      </c>
      <c r="O615" s="70"/>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c r="CZ615" s="19"/>
      <c r="DA615" s="19"/>
      <c r="DB615" s="19"/>
      <c r="DC615" s="19"/>
      <c r="DD615" s="19"/>
      <c r="DE615" s="19"/>
      <c r="DF615" s="19"/>
      <c r="DG615" s="19"/>
      <c r="DH615" s="19"/>
      <c r="DI615" s="19"/>
      <c r="DJ615" s="19"/>
    </row>
    <row r="616" spans="1:114" s="20" customFormat="1" ht="48" customHeight="1">
      <c r="A616" s="178">
        <v>76</v>
      </c>
      <c r="B616" s="214" t="s">
        <v>2469</v>
      </c>
      <c r="C616" s="165" t="s">
        <v>19</v>
      </c>
      <c r="D616" s="165" t="s">
        <v>2470</v>
      </c>
      <c r="E616" s="165" t="s">
        <v>2471</v>
      </c>
      <c r="F616" s="217" t="s">
        <v>2472</v>
      </c>
      <c r="G616" s="167" t="s">
        <v>177</v>
      </c>
      <c r="H616" s="167"/>
      <c r="I616" s="167"/>
      <c r="J616" s="167" t="s">
        <v>2048</v>
      </c>
      <c r="K616" s="165" t="s">
        <v>2473</v>
      </c>
      <c r="L616" s="368"/>
      <c r="M616" s="374"/>
      <c r="N616" s="323">
        <v>2280000</v>
      </c>
      <c r="O616" s="70"/>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c r="CZ616" s="19"/>
      <c r="DA616" s="19"/>
      <c r="DB616" s="19"/>
      <c r="DC616" s="19"/>
      <c r="DD616" s="19"/>
      <c r="DE616" s="19"/>
      <c r="DF616" s="19"/>
      <c r="DG616" s="19"/>
      <c r="DH616" s="19"/>
      <c r="DI616" s="19"/>
      <c r="DJ616" s="19"/>
    </row>
    <row r="617" spans="1:114" s="20" customFormat="1" ht="48" customHeight="1">
      <c r="A617" s="178">
        <v>77</v>
      </c>
      <c r="B617" s="214" t="s">
        <v>2474</v>
      </c>
      <c r="C617" s="165" t="s">
        <v>20</v>
      </c>
      <c r="D617" s="165" t="s">
        <v>2475</v>
      </c>
      <c r="E617" s="165" t="s">
        <v>2476</v>
      </c>
      <c r="F617" s="216" t="s">
        <v>2180</v>
      </c>
      <c r="G617" s="166" t="s">
        <v>177</v>
      </c>
      <c r="H617" s="166"/>
      <c r="I617" s="166" t="s">
        <v>177</v>
      </c>
      <c r="J617" s="165" t="s">
        <v>2044</v>
      </c>
      <c r="K617" s="165" t="s">
        <v>2477</v>
      </c>
      <c r="L617" s="368"/>
      <c r="M617" s="374"/>
      <c r="N617" s="323">
        <v>8000000</v>
      </c>
      <c r="O617" s="70"/>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c r="CZ617" s="19"/>
      <c r="DA617" s="19"/>
      <c r="DB617" s="19"/>
      <c r="DC617" s="19"/>
      <c r="DD617" s="19"/>
      <c r="DE617" s="19"/>
      <c r="DF617" s="19"/>
      <c r="DG617" s="19"/>
      <c r="DH617" s="19"/>
      <c r="DI617" s="19"/>
      <c r="DJ617" s="19"/>
    </row>
    <row r="618" spans="1:114" s="20" customFormat="1" ht="48" customHeight="1">
      <c r="A618" s="178">
        <v>78</v>
      </c>
      <c r="B618" s="214" t="s">
        <v>2478</v>
      </c>
      <c r="C618" s="165" t="s">
        <v>996</v>
      </c>
      <c r="D618" s="165" t="s">
        <v>2479</v>
      </c>
      <c r="E618" s="165" t="s">
        <v>2480</v>
      </c>
      <c r="F618" s="216" t="s">
        <v>2481</v>
      </c>
      <c r="G618" s="166" t="s">
        <v>177</v>
      </c>
      <c r="H618" s="166"/>
      <c r="I618" s="166"/>
      <c r="J618" s="167" t="s">
        <v>2045</v>
      </c>
      <c r="K618" s="165" t="s">
        <v>2482</v>
      </c>
      <c r="L618" s="368"/>
      <c r="M618" s="375"/>
      <c r="N618" s="323">
        <v>13200000</v>
      </c>
      <c r="O618" s="70"/>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c r="CZ618" s="19"/>
      <c r="DA618" s="19"/>
      <c r="DB618" s="19"/>
      <c r="DC618" s="19"/>
      <c r="DD618" s="19"/>
      <c r="DE618" s="19"/>
      <c r="DF618" s="19"/>
      <c r="DG618" s="19"/>
      <c r="DH618" s="19"/>
      <c r="DI618" s="19"/>
      <c r="DJ618" s="19"/>
    </row>
    <row r="619" spans="1:114" s="18" customFormat="1" ht="48" customHeight="1">
      <c r="A619" s="178">
        <v>79</v>
      </c>
      <c r="B619" s="214" t="s">
        <v>997</v>
      </c>
      <c r="C619" s="165" t="s">
        <v>998</v>
      </c>
      <c r="D619" s="165" t="s">
        <v>2483</v>
      </c>
      <c r="E619" s="165" t="s">
        <v>2484</v>
      </c>
      <c r="F619" s="216" t="s">
        <v>2485</v>
      </c>
      <c r="G619" s="166" t="s">
        <v>177</v>
      </c>
      <c r="H619" s="166"/>
      <c r="I619" s="166" t="s">
        <v>177</v>
      </c>
      <c r="J619" s="167" t="s">
        <v>2046</v>
      </c>
      <c r="K619" s="165" t="s">
        <v>2486</v>
      </c>
      <c r="L619" s="368"/>
      <c r="M619" s="375"/>
      <c r="N619" s="323">
        <v>11891000</v>
      </c>
      <c r="O619" s="76"/>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c r="CG619" s="21"/>
      <c r="CH619" s="21"/>
      <c r="CI619" s="21"/>
      <c r="CJ619" s="21"/>
      <c r="CK619" s="21"/>
      <c r="CL619" s="21"/>
      <c r="CM619" s="21"/>
      <c r="CN619" s="21"/>
      <c r="CO619" s="21"/>
      <c r="CP619" s="21"/>
      <c r="CQ619" s="21"/>
      <c r="CR619" s="21"/>
      <c r="CS619" s="21"/>
      <c r="CT619" s="21"/>
      <c r="CU619" s="21"/>
      <c r="CV619" s="21"/>
      <c r="CW619" s="21"/>
      <c r="CX619" s="21"/>
      <c r="CY619" s="21"/>
      <c r="CZ619" s="21"/>
      <c r="DA619" s="21"/>
      <c r="DB619" s="21"/>
      <c r="DC619" s="21"/>
      <c r="DD619" s="21"/>
      <c r="DE619" s="21"/>
      <c r="DF619" s="21"/>
      <c r="DG619" s="21"/>
      <c r="DH619" s="21"/>
      <c r="DI619" s="21"/>
      <c r="DJ619" s="21"/>
    </row>
    <row r="620" spans="1:114" s="20" customFormat="1" ht="48" customHeight="1">
      <c r="A620" s="178">
        <v>80</v>
      </c>
      <c r="B620" s="214" t="s">
        <v>51</v>
      </c>
      <c r="C620" s="165" t="s">
        <v>52</v>
      </c>
      <c r="D620" s="165" t="s">
        <v>2487</v>
      </c>
      <c r="E620" s="165" t="s">
        <v>2488</v>
      </c>
      <c r="F620" s="216" t="s">
        <v>2489</v>
      </c>
      <c r="G620" s="166" t="s">
        <v>177</v>
      </c>
      <c r="H620" s="166"/>
      <c r="I620" s="166" t="s">
        <v>177</v>
      </c>
      <c r="J620" s="165" t="s">
        <v>2047</v>
      </c>
      <c r="K620" s="165" t="s">
        <v>2490</v>
      </c>
      <c r="L620" s="368"/>
      <c r="M620" s="375"/>
      <c r="N620" s="322">
        <v>5624000</v>
      </c>
      <c r="O620" s="70"/>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row>
    <row r="621" spans="1:114" s="20" customFormat="1" ht="48" customHeight="1">
      <c r="A621" s="178">
        <v>81</v>
      </c>
      <c r="B621" s="214" t="s">
        <v>53</v>
      </c>
      <c r="C621" s="165" t="s">
        <v>54</v>
      </c>
      <c r="D621" s="165" t="s">
        <v>2491</v>
      </c>
      <c r="E621" s="165" t="s">
        <v>2492</v>
      </c>
      <c r="F621" s="216" t="s">
        <v>2493</v>
      </c>
      <c r="G621" s="166" t="s">
        <v>177</v>
      </c>
      <c r="H621" s="166"/>
      <c r="I621" s="166"/>
      <c r="J621" s="165" t="s">
        <v>2048</v>
      </c>
      <c r="K621" s="165" t="s">
        <v>2494</v>
      </c>
      <c r="L621" s="368"/>
      <c r="M621" s="375"/>
      <c r="N621" s="322">
        <v>66325000</v>
      </c>
      <c r="O621" s="70"/>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c r="CZ621" s="19"/>
      <c r="DA621" s="19"/>
      <c r="DB621" s="19"/>
      <c r="DC621" s="19"/>
      <c r="DD621" s="19"/>
      <c r="DE621" s="19"/>
      <c r="DF621" s="19"/>
      <c r="DG621" s="19"/>
      <c r="DH621" s="19"/>
      <c r="DI621" s="19"/>
      <c r="DJ621" s="19"/>
    </row>
    <row r="622" spans="1:114" s="20" customFormat="1" ht="48" customHeight="1">
      <c r="A622" s="178">
        <v>82</v>
      </c>
      <c r="B622" s="214" t="s">
        <v>2495</v>
      </c>
      <c r="C622" s="165" t="s">
        <v>55</v>
      </c>
      <c r="D622" s="165" t="s">
        <v>2496</v>
      </c>
      <c r="E622" s="165" t="s">
        <v>2497</v>
      </c>
      <c r="F622" s="215" t="s">
        <v>2498</v>
      </c>
      <c r="G622" s="166" t="s">
        <v>177</v>
      </c>
      <c r="H622" s="166"/>
      <c r="I622" s="166"/>
      <c r="J622" s="167" t="s">
        <v>2048</v>
      </c>
      <c r="K622" s="165" t="s">
        <v>2499</v>
      </c>
      <c r="L622" s="368"/>
      <c r="M622" s="375"/>
      <c r="N622" s="322">
        <v>66525000</v>
      </c>
      <c r="O622" s="70"/>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c r="CZ622" s="19"/>
      <c r="DA622" s="19"/>
      <c r="DB622" s="19"/>
      <c r="DC622" s="19"/>
      <c r="DD622" s="19"/>
      <c r="DE622" s="19"/>
      <c r="DF622" s="19"/>
      <c r="DG622" s="19"/>
      <c r="DH622" s="19"/>
      <c r="DI622" s="19"/>
      <c r="DJ622" s="19"/>
    </row>
    <row r="623" spans="1:114" s="20" customFormat="1" ht="48" customHeight="1">
      <c r="A623" s="178">
        <v>83</v>
      </c>
      <c r="B623" s="214" t="s">
        <v>21</v>
      </c>
      <c r="C623" s="165" t="s">
        <v>22</v>
      </c>
      <c r="D623" s="165" t="s">
        <v>2500</v>
      </c>
      <c r="E623" s="165" t="s">
        <v>2501</v>
      </c>
      <c r="F623" s="216" t="s">
        <v>2502</v>
      </c>
      <c r="G623" s="166" t="s">
        <v>177</v>
      </c>
      <c r="H623" s="166"/>
      <c r="I623" s="166"/>
      <c r="J623" s="167" t="s">
        <v>2049</v>
      </c>
      <c r="K623" s="165" t="s">
        <v>2503</v>
      </c>
      <c r="L623" s="368"/>
      <c r="M623" s="375"/>
      <c r="N623" s="322">
        <v>3500000</v>
      </c>
      <c r="O623" s="70"/>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c r="CZ623" s="19"/>
      <c r="DA623" s="19"/>
      <c r="DB623" s="19"/>
      <c r="DC623" s="19"/>
      <c r="DD623" s="19"/>
      <c r="DE623" s="19"/>
      <c r="DF623" s="19"/>
      <c r="DG623" s="19"/>
      <c r="DH623" s="19"/>
      <c r="DI623" s="19"/>
      <c r="DJ623" s="19"/>
    </row>
    <row r="624" spans="1:114" s="20" customFormat="1" ht="48" customHeight="1">
      <c r="A624" s="178">
        <v>84</v>
      </c>
      <c r="B624" s="214" t="s">
        <v>2458</v>
      </c>
      <c r="C624" s="165" t="s">
        <v>23</v>
      </c>
      <c r="D624" s="165" t="s">
        <v>2504</v>
      </c>
      <c r="E624" s="165" t="s">
        <v>2505</v>
      </c>
      <c r="F624" s="218" t="s">
        <v>294</v>
      </c>
      <c r="G624" s="166" t="s">
        <v>177</v>
      </c>
      <c r="H624" s="166"/>
      <c r="I624" s="166"/>
      <c r="J624" s="167" t="s">
        <v>2042</v>
      </c>
      <c r="K624" s="165" t="s">
        <v>2506</v>
      </c>
      <c r="L624" s="368"/>
      <c r="M624" s="375"/>
      <c r="N624" s="322">
        <v>200000</v>
      </c>
      <c r="O624" s="70"/>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c r="CZ624" s="19"/>
      <c r="DA624" s="19"/>
      <c r="DB624" s="19"/>
      <c r="DC624" s="19"/>
      <c r="DD624" s="19"/>
      <c r="DE624" s="19"/>
      <c r="DF624" s="19"/>
      <c r="DG624" s="19"/>
      <c r="DH624" s="19"/>
      <c r="DI624" s="19"/>
      <c r="DJ624" s="19"/>
    </row>
    <row r="625" spans="1:114" s="20" customFormat="1" ht="48" customHeight="1">
      <c r="A625" s="178">
        <v>85</v>
      </c>
      <c r="B625" s="214" t="s">
        <v>24</v>
      </c>
      <c r="C625" s="165" t="s">
        <v>25</v>
      </c>
      <c r="D625" s="165" t="s">
        <v>2507</v>
      </c>
      <c r="E625" s="165" t="s">
        <v>2508</v>
      </c>
      <c r="F625" s="216" t="s">
        <v>2509</v>
      </c>
      <c r="G625" s="166" t="s">
        <v>177</v>
      </c>
      <c r="H625" s="166"/>
      <c r="I625" s="166" t="s">
        <v>177</v>
      </c>
      <c r="J625" s="165" t="s">
        <v>2043</v>
      </c>
      <c r="K625" s="165" t="s">
        <v>2510</v>
      </c>
      <c r="L625" s="368"/>
      <c r="M625" s="375"/>
      <c r="N625" s="322">
        <v>10600000</v>
      </c>
      <c r="O625" s="70"/>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c r="CZ625" s="19"/>
      <c r="DA625" s="19"/>
      <c r="DB625" s="19"/>
      <c r="DC625" s="19"/>
      <c r="DD625" s="19"/>
      <c r="DE625" s="19"/>
      <c r="DF625" s="19"/>
      <c r="DG625" s="19"/>
      <c r="DH625" s="19"/>
      <c r="DI625" s="19"/>
      <c r="DJ625" s="19"/>
    </row>
    <row r="626" spans="1:114" s="20" customFormat="1" ht="48" customHeight="1">
      <c r="A626" s="178">
        <v>86</v>
      </c>
      <c r="B626" s="214" t="s">
        <v>26</v>
      </c>
      <c r="C626" s="165" t="s">
        <v>25</v>
      </c>
      <c r="D626" s="165" t="s">
        <v>2511</v>
      </c>
      <c r="E626" s="165" t="s">
        <v>2512</v>
      </c>
      <c r="F626" s="216" t="s">
        <v>2513</v>
      </c>
      <c r="G626" s="166" t="s">
        <v>177</v>
      </c>
      <c r="H626" s="166"/>
      <c r="I626" s="166" t="s">
        <v>177</v>
      </c>
      <c r="J626" s="165" t="s">
        <v>2043</v>
      </c>
      <c r="K626" s="165" t="s">
        <v>2514</v>
      </c>
      <c r="L626" s="368"/>
      <c r="M626" s="375"/>
      <c r="N626" s="322">
        <v>1674000</v>
      </c>
      <c r="O626" s="70"/>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c r="CZ626" s="19"/>
      <c r="DA626" s="19"/>
      <c r="DB626" s="19"/>
      <c r="DC626" s="19"/>
      <c r="DD626" s="19"/>
      <c r="DE626" s="19"/>
      <c r="DF626" s="19"/>
      <c r="DG626" s="19"/>
      <c r="DH626" s="19"/>
      <c r="DI626" s="19"/>
      <c r="DJ626" s="19"/>
    </row>
    <row r="627" spans="1:114" s="20" customFormat="1" ht="48" customHeight="1">
      <c r="A627" s="178">
        <v>87</v>
      </c>
      <c r="B627" s="214" t="s">
        <v>27</v>
      </c>
      <c r="C627" s="165" t="s">
        <v>808</v>
      </c>
      <c r="D627" s="165" t="s">
        <v>2515</v>
      </c>
      <c r="E627" s="165" t="s">
        <v>2516</v>
      </c>
      <c r="F627" s="215" t="s">
        <v>2517</v>
      </c>
      <c r="G627" s="166"/>
      <c r="H627" s="166"/>
      <c r="I627" s="166"/>
      <c r="J627" s="165" t="s">
        <v>2042</v>
      </c>
      <c r="K627" s="165" t="s">
        <v>2518</v>
      </c>
      <c r="L627" s="376"/>
      <c r="M627" s="375"/>
      <c r="N627" s="322">
        <v>993000</v>
      </c>
      <c r="O627" s="70"/>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c r="CZ627" s="19"/>
      <c r="DA627" s="19"/>
      <c r="DB627" s="19"/>
      <c r="DC627" s="19"/>
      <c r="DD627" s="19"/>
      <c r="DE627" s="19"/>
      <c r="DF627" s="19"/>
      <c r="DG627" s="19"/>
      <c r="DH627" s="19"/>
      <c r="DI627" s="19"/>
      <c r="DJ627" s="19"/>
    </row>
    <row r="628" spans="1:114" s="20" customFormat="1" ht="48" customHeight="1">
      <c r="A628" s="178">
        <v>88</v>
      </c>
      <c r="B628" s="214" t="s">
        <v>909</v>
      </c>
      <c r="C628" s="165" t="s">
        <v>910</v>
      </c>
      <c r="D628" s="165" t="s">
        <v>2519</v>
      </c>
      <c r="E628" s="165" t="s">
        <v>2520</v>
      </c>
      <c r="F628" s="216" t="s">
        <v>2521</v>
      </c>
      <c r="G628" s="166" t="s">
        <v>177</v>
      </c>
      <c r="H628" s="166"/>
      <c r="I628" s="166"/>
      <c r="J628" s="167" t="s">
        <v>2048</v>
      </c>
      <c r="K628" s="165" t="s">
        <v>2522</v>
      </c>
      <c r="L628" s="376"/>
      <c r="M628" s="375"/>
      <c r="N628" s="322">
        <v>20000000</v>
      </c>
      <c r="O628" s="70"/>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row>
    <row r="629" spans="1:114" s="20" customFormat="1" ht="48" customHeight="1">
      <c r="A629" s="178">
        <v>89</v>
      </c>
      <c r="B629" s="214" t="s">
        <v>51</v>
      </c>
      <c r="C629" s="165" t="s">
        <v>52</v>
      </c>
      <c r="D629" s="165" t="s">
        <v>2523</v>
      </c>
      <c r="E629" s="165" t="s">
        <v>2524</v>
      </c>
      <c r="F629" s="168" t="s">
        <v>2525</v>
      </c>
      <c r="G629" s="166" t="s">
        <v>177</v>
      </c>
      <c r="H629" s="166"/>
      <c r="I629" s="166" t="s">
        <v>177</v>
      </c>
      <c r="J629" s="165" t="s">
        <v>2047</v>
      </c>
      <c r="K629" s="165" t="s">
        <v>1273</v>
      </c>
      <c r="L629" s="376"/>
      <c r="M629" s="375"/>
      <c r="N629" s="322">
        <v>112475000</v>
      </c>
      <c r="O629" s="70"/>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c r="CZ629" s="19"/>
      <c r="DA629" s="19"/>
      <c r="DB629" s="19"/>
      <c r="DC629" s="19"/>
      <c r="DD629" s="19"/>
      <c r="DE629" s="19"/>
      <c r="DF629" s="19"/>
      <c r="DG629" s="19"/>
      <c r="DH629" s="19"/>
      <c r="DI629" s="19"/>
      <c r="DJ629" s="19"/>
    </row>
    <row r="630" spans="1:114" s="20" customFormat="1" ht="48" customHeight="1">
      <c r="A630" s="178">
        <v>90</v>
      </c>
      <c r="B630" s="219" t="s">
        <v>65</v>
      </c>
      <c r="C630" s="169" t="s">
        <v>66</v>
      </c>
      <c r="D630" s="165" t="s">
        <v>2526</v>
      </c>
      <c r="E630" s="165" t="s">
        <v>2527</v>
      </c>
      <c r="F630" s="170" t="s">
        <v>2528</v>
      </c>
      <c r="G630" s="166" t="s">
        <v>177</v>
      </c>
      <c r="H630" s="166"/>
      <c r="I630" s="166"/>
      <c r="J630" s="167" t="s">
        <v>2050</v>
      </c>
      <c r="K630" s="169" t="s">
        <v>2529</v>
      </c>
      <c r="L630" s="376"/>
      <c r="M630" s="375"/>
      <c r="N630" s="322">
        <v>16500000</v>
      </c>
      <c r="O630" s="70"/>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c r="CZ630" s="19"/>
      <c r="DA630" s="19"/>
      <c r="DB630" s="19"/>
      <c r="DC630" s="19"/>
      <c r="DD630" s="19"/>
      <c r="DE630" s="19"/>
      <c r="DF630" s="19"/>
      <c r="DG630" s="19"/>
      <c r="DH630" s="19"/>
      <c r="DI630" s="19"/>
      <c r="DJ630" s="19"/>
    </row>
    <row r="631" spans="1:114" s="20" customFormat="1" ht="48" customHeight="1">
      <c r="A631" s="178">
        <v>91</v>
      </c>
      <c r="B631" s="214" t="s">
        <v>28</v>
      </c>
      <c r="C631" s="165" t="s">
        <v>29</v>
      </c>
      <c r="D631" s="165" t="s">
        <v>2530</v>
      </c>
      <c r="E631" s="165" t="s">
        <v>2531</v>
      </c>
      <c r="F631" s="170" t="s">
        <v>2532</v>
      </c>
      <c r="G631" s="166" t="s">
        <v>177</v>
      </c>
      <c r="H631" s="166"/>
      <c r="I631" s="166" t="s">
        <v>177</v>
      </c>
      <c r="J631" s="165" t="s">
        <v>2043</v>
      </c>
      <c r="K631" s="169" t="s">
        <v>2533</v>
      </c>
      <c r="L631" s="376"/>
      <c r="M631" s="375"/>
      <c r="N631" s="322">
        <v>9700000</v>
      </c>
      <c r="O631" s="70"/>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c r="CZ631" s="19"/>
      <c r="DA631" s="19"/>
      <c r="DB631" s="19"/>
      <c r="DC631" s="19"/>
      <c r="DD631" s="19"/>
      <c r="DE631" s="19"/>
      <c r="DF631" s="19"/>
      <c r="DG631" s="19"/>
      <c r="DH631" s="19"/>
      <c r="DI631" s="19"/>
      <c r="DJ631" s="19"/>
    </row>
    <row r="632" spans="1:114" s="20" customFormat="1" ht="48" customHeight="1">
      <c r="A632" s="178">
        <v>92</v>
      </c>
      <c r="B632" s="192" t="s">
        <v>1274</v>
      </c>
      <c r="C632" s="218" t="s">
        <v>1275</v>
      </c>
      <c r="D632" s="218" t="s">
        <v>2534</v>
      </c>
      <c r="E632" s="218" t="s">
        <v>1276</v>
      </c>
      <c r="F632" s="170" t="s">
        <v>2535</v>
      </c>
      <c r="G632" s="166" t="s">
        <v>177</v>
      </c>
      <c r="H632" s="166"/>
      <c r="I632" s="166"/>
      <c r="J632" s="165" t="s">
        <v>2048</v>
      </c>
      <c r="K632" s="169" t="s">
        <v>1277</v>
      </c>
      <c r="L632" s="376"/>
      <c r="M632" s="375"/>
      <c r="N632" s="322">
        <v>5850000</v>
      </c>
      <c r="O632" s="70"/>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c r="CZ632" s="19"/>
      <c r="DA632" s="19"/>
      <c r="DB632" s="19"/>
      <c r="DC632" s="19"/>
      <c r="DD632" s="19"/>
      <c r="DE632" s="19"/>
      <c r="DF632" s="19"/>
      <c r="DG632" s="19"/>
      <c r="DH632" s="19"/>
      <c r="DI632" s="19"/>
      <c r="DJ632" s="19"/>
    </row>
    <row r="633" spans="1:114" s="20" customFormat="1" ht="48" customHeight="1">
      <c r="A633" s="178">
        <v>93</v>
      </c>
      <c r="B633" s="192" t="s">
        <v>1352</v>
      </c>
      <c r="C633" s="218" t="s">
        <v>17</v>
      </c>
      <c r="D633" s="218" t="s">
        <v>2536</v>
      </c>
      <c r="E633" s="218" t="s">
        <v>2051</v>
      </c>
      <c r="F633" s="218" t="s">
        <v>2537</v>
      </c>
      <c r="G633" s="166" t="s">
        <v>177</v>
      </c>
      <c r="H633" s="166"/>
      <c r="I633" s="166"/>
      <c r="J633" s="165" t="s">
        <v>2052</v>
      </c>
      <c r="K633" s="169" t="s">
        <v>2053</v>
      </c>
      <c r="L633" s="376"/>
      <c r="M633" s="375"/>
      <c r="N633" s="322">
        <v>66000000</v>
      </c>
      <c r="O633" s="70"/>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c r="CZ633" s="19"/>
      <c r="DA633" s="19"/>
      <c r="DB633" s="19"/>
      <c r="DC633" s="19"/>
      <c r="DD633" s="19"/>
      <c r="DE633" s="19"/>
      <c r="DF633" s="19"/>
      <c r="DG633" s="19"/>
      <c r="DH633" s="19"/>
      <c r="DI633" s="19"/>
      <c r="DJ633" s="19"/>
    </row>
    <row r="634" spans="1:114" s="20" customFormat="1" ht="48" customHeight="1">
      <c r="A634" s="178">
        <v>94</v>
      </c>
      <c r="B634" s="220" t="s">
        <v>2054</v>
      </c>
      <c r="C634" s="221" t="s">
        <v>2055</v>
      </c>
      <c r="D634" s="221" t="s">
        <v>2056</v>
      </c>
      <c r="E634" s="221" t="s">
        <v>2057</v>
      </c>
      <c r="F634" s="221" t="s">
        <v>2538</v>
      </c>
      <c r="G634" s="166" t="s">
        <v>177</v>
      </c>
      <c r="H634" s="166"/>
      <c r="I634" s="166"/>
      <c r="J634" s="165" t="s">
        <v>2058</v>
      </c>
      <c r="K634" s="169" t="s">
        <v>2059</v>
      </c>
      <c r="L634" s="368"/>
      <c r="M634" s="375"/>
      <c r="N634" s="322">
        <v>20800000</v>
      </c>
      <c r="O634" s="70"/>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c r="CZ634" s="19"/>
      <c r="DA634" s="19"/>
      <c r="DB634" s="19"/>
      <c r="DC634" s="19"/>
      <c r="DD634" s="19"/>
      <c r="DE634" s="19"/>
      <c r="DF634" s="19"/>
      <c r="DG634" s="19"/>
      <c r="DH634" s="19"/>
      <c r="DI634" s="19"/>
      <c r="DJ634" s="19"/>
    </row>
    <row r="635" spans="1:114" s="20" customFormat="1" ht="48" customHeight="1">
      <c r="A635" s="178">
        <v>95</v>
      </c>
      <c r="B635" s="220" t="s">
        <v>1614</v>
      </c>
      <c r="C635" s="221" t="s">
        <v>2060</v>
      </c>
      <c r="D635" s="221" t="s">
        <v>2061</v>
      </c>
      <c r="E635" s="221" t="s">
        <v>2062</v>
      </c>
      <c r="F635" s="221" t="s">
        <v>2539</v>
      </c>
      <c r="G635" s="166"/>
      <c r="H635" s="166"/>
      <c r="I635" s="166"/>
      <c r="J635" s="165" t="s">
        <v>2063</v>
      </c>
      <c r="K635" s="169" t="s">
        <v>2064</v>
      </c>
      <c r="L635" s="368"/>
      <c r="M635" s="375"/>
      <c r="N635" s="322">
        <v>14400000</v>
      </c>
      <c r="O635" s="70"/>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c r="CZ635" s="19"/>
      <c r="DA635" s="19"/>
      <c r="DB635" s="19"/>
      <c r="DC635" s="19"/>
      <c r="DD635" s="19"/>
      <c r="DE635" s="19"/>
      <c r="DF635" s="19"/>
      <c r="DG635" s="19"/>
      <c r="DH635" s="19"/>
      <c r="DI635" s="19"/>
      <c r="DJ635" s="19"/>
    </row>
    <row r="636" spans="1:114" s="20" customFormat="1" ht="48" customHeight="1">
      <c r="A636" s="178">
        <v>96</v>
      </c>
      <c r="B636" s="220" t="s">
        <v>676</v>
      </c>
      <c r="C636" s="221" t="s">
        <v>2065</v>
      </c>
      <c r="D636" s="221" t="s">
        <v>2540</v>
      </c>
      <c r="E636" s="221" t="s">
        <v>2541</v>
      </c>
      <c r="F636" s="221" t="s">
        <v>2542</v>
      </c>
      <c r="G636" s="222" t="s">
        <v>177</v>
      </c>
      <c r="H636" s="166"/>
      <c r="I636" s="166"/>
      <c r="J636" s="165" t="s">
        <v>2066</v>
      </c>
      <c r="K636" s="165" t="s">
        <v>2543</v>
      </c>
      <c r="L636" s="368"/>
      <c r="M636" s="375"/>
      <c r="N636" s="322">
        <v>10200000</v>
      </c>
      <c r="O636" s="70"/>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c r="CZ636" s="19"/>
      <c r="DA636" s="19"/>
      <c r="DB636" s="19"/>
      <c r="DC636" s="19"/>
      <c r="DD636" s="19"/>
      <c r="DE636" s="19"/>
      <c r="DF636" s="19"/>
      <c r="DG636" s="19"/>
      <c r="DH636" s="19"/>
      <c r="DI636" s="19"/>
      <c r="DJ636" s="19"/>
    </row>
    <row r="637" spans="1:114" s="20" customFormat="1" ht="48" customHeight="1">
      <c r="A637" s="178">
        <v>97</v>
      </c>
      <c r="B637" s="220" t="s">
        <v>2067</v>
      </c>
      <c r="C637" s="223" t="s">
        <v>2068</v>
      </c>
      <c r="D637" s="221" t="s">
        <v>2069</v>
      </c>
      <c r="E637" s="221" t="s">
        <v>2070</v>
      </c>
      <c r="F637" s="223" t="s">
        <v>2544</v>
      </c>
      <c r="G637" s="222" t="s">
        <v>177</v>
      </c>
      <c r="H637" s="166"/>
      <c r="I637" s="166"/>
      <c r="J637" s="221" t="s">
        <v>2071</v>
      </c>
      <c r="K637" s="221" t="s">
        <v>2072</v>
      </c>
      <c r="L637" s="368"/>
      <c r="M637" s="375"/>
      <c r="N637" s="322">
        <v>12700000</v>
      </c>
      <c r="O637" s="70"/>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c r="CZ637" s="19"/>
      <c r="DA637" s="19"/>
      <c r="DB637" s="19"/>
      <c r="DC637" s="19"/>
      <c r="DD637" s="19"/>
      <c r="DE637" s="19"/>
      <c r="DF637" s="19"/>
      <c r="DG637" s="19"/>
      <c r="DH637" s="19"/>
      <c r="DI637" s="19"/>
      <c r="DJ637" s="19"/>
    </row>
    <row r="638" spans="1:114" s="20" customFormat="1" ht="48" customHeight="1">
      <c r="A638" s="178">
        <v>98</v>
      </c>
      <c r="B638" s="220" t="s">
        <v>2545</v>
      </c>
      <c r="C638" s="223" t="s">
        <v>1870</v>
      </c>
      <c r="D638" s="221" t="s">
        <v>2546</v>
      </c>
      <c r="E638" s="221" t="s">
        <v>2547</v>
      </c>
      <c r="F638" s="223" t="s">
        <v>2548</v>
      </c>
      <c r="G638" s="222" t="s">
        <v>177</v>
      </c>
      <c r="H638" s="166"/>
      <c r="I638" s="166"/>
      <c r="J638" s="221" t="s">
        <v>2549</v>
      </c>
      <c r="K638" s="221" t="s">
        <v>2550</v>
      </c>
      <c r="L638" s="368"/>
      <c r="M638" s="375"/>
      <c r="N638" s="322">
        <v>33300000</v>
      </c>
      <c r="O638" s="70"/>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c r="CZ638" s="19"/>
      <c r="DA638" s="19"/>
      <c r="DB638" s="19"/>
      <c r="DC638" s="19"/>
      <c r="DD638" s="19"/>
      <c r="DE638" s="19"/>
      <c r="DF638" s="19"/>
      <c r="DG638" s="19"/>
      <c r="DH638" s="19"/>
      <c r="DI638" s="19"/>
      <c r="DJ638" s="19"/>
    </row>
    <row r="639" spans="1:114" s="20" customFormat="1" ht="48" customHeight="1">
      <c r="A639" s="178">
        <v>99</v>
      </c>
      <c r="B639" s="220" t="s">
        <v>452</v>
      </c>
      <c r="C639" s="223" t="s">
        <v>1876</v>
      </c>
      <c r="D639" s="221" t="s">
        <v>2073</v>
      </c>
      <c r="E639" s="221" t="s">
        <v>2074</v>
      </c>
      <c r="F639" s="223" t="s">
        <v>2551</v>
      </c>
      <c r="G639" s="222" t="s">
        <v>177</v>
      </c>
      <c r="H639" s="166"/>
      <c r="I639" s="166"/>
      <c r="J639" s="221" t="s">
        <v>2075</v>
      </c>
      <c r="K639" s="221" t="s">
        <v>2076</v>
      </c>
      <c r="L639" s="368"/>
      <c r="M639" s="375"/>
      <c r="N639" s="322">
        <v>2450000</v>
      </c>
      <c r="O639" s="70"/>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c r="CZ639" s="19"/>
      <c r="DA639" s="19"/>
      <c r="DB639" s="19"/>
      <c r="DC639" s="19"/>
      <c r="DD639" s="19"/>
      <c r="DE639" s="19"/>
      <c r="DF639" s="19"/>
      <c r="DG639" s="19"/>
      <c r="DH639" s="19"/>
      <c r="DI639" s="19"/>
      <c r="DJ639" s="19"/>
    </row>
    <row r="640" spans="1:114" s="20" customFormat="1" ht="48" customHeight="1">
      <c r="A640" s="178">
        <v>100</v>
      </c>
      <c r="B640" s="220" t="s">
        <v>2552</v>
      </c>
      <c r="C640" s="223" t="s">
        <v>1870</v>
      </c>
      <c r="D640" s="221" t="s">
        <v>2553</v>
      </c>
      <c r="E640" s="221" t="s">
        <v>2554</v>
      </c>
      <c r="F640" s="223" t="s">
        <v>3641</v>
      </c>
      <c r="G640" s="222" t="s">
        <v>177</v>
      </c>
      <c r="H640" s="166"/>
      <c r="I640" s="166"/>
      <c r="J640" s="221" t="s">
        <v>2555</v>
      </c>
      <c r="K640" s="221" t="s">
        <v>2556</v>
      </c>
      <c r="L640" s="368"/>
      <c r="M640" s="375"/>
      <c r="N640" s="322">
        <v>52500000</v>
      </c>
      <c r="O640" s="70"/>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c r="CZ640" s="19"/>
      <c r="DA640" s="19"/>
      <c r="DB640" s="19"/>
      <c r="DC640" s="19"/>
      <c r="DD640" s="19"/>
      <c r="DE640" s="19"/>
      <c r="DF640" s="19"/>
      <c r="DG640" s="19"/>
      <c r="DH640" s="19"/>
      <c r="DI640" s="19"/>
      <c r="DJ640" s="19"/>
    </row>
    <row r="641" spans="1:114" s="20" customFormat="1" ht="48" customHeight="1">
      <c r="A641" s="178">
        <v>101</v>
      </c>
      <c r="B641" s="220" t="s">
        <v>1028</v>
      </c>
      <c r="C641" s="223" t="s">
        <v>1870</v>
      </c>
      <c r="D641" s="221" t="s">
        <v>2557</v>
      </c>
      <c r="E641" s="221" t="s">
        <v>2558</v>
      </c>
      <c r="F641" s="223" t="s">
        <v>2559</v>
      </c>
      <c r="G641" s="222" t="s">
        <v>177</v>
      </c>
      <c r="H641" s="166"/>
      <c r="I641" s="166"/>
      <c r="J641" s="221" t="s">
        <v>2560</v>
      </c>
      <c r="K641" s="221" t="s">
        <v>2561</v>
      </c>
      <c r="L641" s="368"/>
      <c r="M641" s="375"/>
      <c r="N641" s="322">
        <v>16680000</v>
      </c>
      <c r="O641" s="70"/>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c r="CZ641" s="19"/>
      <c r="DA641" s="19"/>
      <c r="DB641" s="19"/>
      <c r="DC641" s="19"/>
      <c r="DD641" s="19"/>
      <c r="DE641" s="19"/>
      <c r="DF641" s="19"/>
      <c r="DG641" s="19"/>
      <c r="DH641" s="19"/>
      <c r="DI641" s="19"/>
      <c r="DJ641" s="19"/>
    </row>
    <row r="642" spans="1:114" s="20" customFormat="1" ht="48" customHeight="1">
      <c r="A642" s="178">
        <v>102</v>
      </c>
      <c r="B642" s="220" t="s">
        <v>499</v>
      </c>
      <c r="C642" s="223" t="s">
        <v>2077</v>
      </c>
      <c r="D642" s="221" t="s">
        <v>2562</v>
      </c>
      <c r="E642" s="221" t="s">
        <v>2078</v>
      </c>
      <c r="F642" s="223" t="s">
        <v>2551</v>
      </c>
      <c r="G642" s="222" t="s">
        <v>177</v>
      </c>
      <c r="H642" s="166"/>
      <c r="I642" s="166"/>
      <c r="J642" s="221" t="s">
        <v>2079</v>
      </c>
      <c r="K642" s="221" t="s">
        <v>2080</v>
      </c>
      <c r="L642" s="368"/>
      <c r="M642" s="375"/>
      <c r="N642" s="322">
        <v>2450000</v>
      </c>
      <c r="O642" s="70"/>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c r="CZ642" s="19"/>
      <c r="DA642" s="19"/>
      <c r="DB642" s="19"/>
      <c r="DC642" s="19"/>
      <c r="DD642" s="19"/>
      <c r="DE642" s="19"/>
      <c r="DF642" s="19"/>
      <c r="DG642" s="19"/>
      <c r="DH642" s="19"/>
      <c r="DI642" s="19"/>
      <c r="DJ642" s="19"/>
    </row>
    <row r="643" spans="1:114" s="20" customFormat="1" ht="48" customHeight="1">
      <c r="A643" s="178">
        <v>103</v>
      </c>
      <c r="B643" s="220" t="s">
        <v>729</v>
      </c>
      <c r="C643" s="223" t="s">
        <v>1870</v>
      </c>
      <c r="D643" s="221" t="s">
        <v>2081</v>
      </c>
      <c r="E643" s="221" t="s">
        <v>2082</v>
      </c>
      <c r="F643" s="223" t="s">
        <v>2563</v>
      </c>
      <c r="G643" s="222" t="s">
        <v>177</v>
      </c>
      <c r="H643" s="166"/>
      <c r="I643" s="166"/>
      <c r="J643" s="221" t="s">
        <v>2083</v>
      </c>
      <c r="K643" s="221" t="s">
        <v>2084</v>
      </c>
      <c r="L643" s="368"/>
      <c r="M643" s="375"/>
      <c r="N643" s="322">
        <v>19000000</v>
      </c>
      <c r="O643" s="70"/>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c r="CZ643" s="19"/>
      <c r="DA643" s="19"/>
      <c r="DB643" s="19"/>
      <c r="DC643" s="19"/>
      <c r="DD643" s="19"/>
      <c r="DE643" s="19"/>
      <c r="DF643" s="19"/>
      <c r="DG643" s="19"/>
      <c r="DH643" s="19"/>
      <c r="DI643" s="19"/>
      <c r="DJ643" s="19"/>
    </row>
    <row r="644" spans="1:114" s="20" customFormat="1" ht="48" customHeight="1">
      <c r="A644" s="178">
        <v>104</v>
      </c>
      <c r="B644" s="220" t="s">
        <v>669</v>
      </c>
      <c r="C644" s="223" t="s">
        <v>1876</v>
      </c>
      <c r="D644" s="221" t="s">
        <v>2085</v>
      </c>
      <c r="E644" s="221" t="s">
        <v>2086</v>
      </c>
      <c r="F644" s="223" t="s">
        <v>2564</v>
      </c>
      <c r="G644" s="222" t="s">
        <v>177</v>
      </c>
      <c r="H644" s="166"/>
      <c r="I644" s="166"/>
      <c r="J644" s="221" t="s">
        <v>2087</v>
      </c>
      <c r="K644" s="221" t="s">
        <v>2088</v>
      </c>
      <c r="L644" s="368"/>
      <c r="M644" s="375"/>
      <c r="N644" s="322">
        <v>31500000</v>
      </c>
      <c r="O644" s="70"/>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c r="CZ644" s="19"/>
      <c r="DA644" s="19"/>
      <c r="DB644" s="19"/>
      <c r="DC644" s="19"/>
      <c r="DD644" s="19"/>
      <c r="DE644" s="19"/>
      <c r="DF644" s="19"/>
      <c r="DG644" s="19"/>
      <c r="DH644" s="19"/>
      <c r="DI644" s="19"/>
      <c r="DJ644" s="19"/>
    </row>
    <row r="645" spans="1:114" s="20" customFormat="1" ht="48" customHeight="1">
      <c r="A645" s="178">
        <v>105</v>
      </c>
      <c r="B645" s="220" t="s">
        <v>2089</v>
      </c>
      <c r="C645" s="223" t="s">
        <v>1876</v>
      </c>
      <c r="D645" s="221" t="s">
        <v>2090</v>
      </c>
      <c r="E645" s="221" t="s">
        <v>2091</v>
      </c>
      <c r="F645" s="223" t="s">
        <v>2565</v>
      </c>
      <c r="G645" s="222" t="s">
        <v>177</v>
      </c>
      <c r="H645" s="166"/>
      <c r="I645" s="166"/>
      <c r="J645" s="221" t="s">
        <v>2092</v>
      </c>
      <c r="K645" s="221" t="s">
        <v>2093</v>
      </c>
      <c r="L645" s="368"/>
      <c r="M645" s="375"/>
      <c r="N645" s="322">
        <v>10000000</v>
      </c>
      <c r="O645" s="70"/>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row>
    <row r="646" spans="1:114" s="20" customFormat="1" ht="48" customHeight="1">
      <c r="A646" s="178">
        <v>106</v>
      </c>
      <c r="B646" s="390" t="s">
        <v>2094</v>
      </c>
      <c r="C646" s="391" t="s">
        <v>1870</v>
      </c>
      <c r="D646" s="392" t="s">
        <v>2095</v>
      </c>
      <c r="E646" s="392" t="s">
        <v>2096</v>
      </c>
      <c r="F646" s="391" t="s">
        <v>3642</v>
      </c>
      <c r="G646" s="393" t="s">
        <v>177</v>
      </c>
      <c r="H646" s="394"/>
      <c r="I646" s="394"/>
      <c r="J646" s="392" t="s">
        <v>2083</v>
      </c>
      <c r="K646" s="392" t="s">
        <v>2097</v>
      </c>
      <c r="L646" s="395"/>
      <c r="M646" s="396"/>
      <c r="N646" s="397">
        <v>88000000</v>
      </c>
      <c r="O646" s="70"/>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c r="CZ646" s="19"/>
      <c r="DA646" s="19"/>
      <c r="DB646" s="19"/>
      <c r="DC646" s="19"/>
      <c r="DD646" s="19"/>
      <c r="DE646" s="19"/>
      <c r="DF646" s="19"/>
      <c r="DG646" s="19"/>
      <c r="DH646" s="19"/>
      <c r="DI646" s="19"/>
      <c r="DJ646" s="19"/>
    </row>
    <row r="647" spans="1:114" s="20" customFormat="1" ht="48" customHeight="1">
      <c r="A647" s="178">
        <v>107</v>
      </c>
      <c r="B647" s="220" t="s">
        <v>2098</v>
      </c>
      <c r="C647" s="223" t="s">
        <v>1870</v>
      </c>
      <c r="D647" s="221" t="s">
        <v>2099</v>
      </c>
      <c r="E647" s="221" t="s">
        <v>2100</v>
      </c>
      <c r="F647" s="223" t="s">
        <v>2566</v>
      </c>
      <c r="G647" s="222" t="s">
        <v>177</v>
      </c>
      <c r="H647" s="166"/>
      <c r="I647" s="166"/>
      <c r="J647" s="221" t="s">
        <v>2101</v>
      </c>
      <c r="K647" s="221" t="s">
        <v>2102</v>
      </c>
      <c r="L647" s="368"/>
      <c r="M647" s="398"/>
      <c r="N647" s="399">
        <v>1396000</v>
      </c>
      <c r="O647" s="70"/>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c r="CZ647" s="19"/>
      <c r="DA647" s="19"/>
      <c r="DB647" s="19"/>
      <c r="DC647" s="19"/>
      <c r="DD647" s="19"/>
      <c r="DE647" s="19"/>
      <c r="DF647" s="19"/>
      <c r="DG647" s="19"/>
      <c r="DH647" s="19"/>
      <c r="DI647" s="19"/>
      <c r="DJ647" s="19"/>
    </row>
    <row r="648" spans="1:114" s="20" customFormat="1" ht="48" customHeight="1">
      <c r="A648" s="178">
        <v>108</v>
      </c>
      <c r="B648" s="220" t="s">
        <v>1028</v>
      </c>
      <c r="C648" s="223" t="s">
        <v>1870</v>
      </c>
      <c r="D648" s="221" t="s">
        <v>2103</v>
      </c>
      <c r="E648" s="221" t="s">
        <v>2104</v>
      </c>
      <c r="F648" s="223" t="s">
        <v>2567</v>
      </c>
      <c r="G648" s="222" t="s">
        <v>177</v>
      </c>
      <c r="H648" s="166"/>
      <c r="I648" s="166"/>
      <c r="J648" s="221" t="s">
        <v>2105</v>
      </c>
      <c r="K648" s="221" t="s">
        <v>2106</v>
      </c>
      <c r="L648" s="368"/>
      <c r="M648" s="375"/>
      <c r="N648" s="322">
        <v>500000</v>
      </c>
      <c r="O648" s="70"/>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c r="CZ648" s="19"/>
      <c r="DA648" s="19"/>
      <c r="DB648" s="19"/>
      <c r="DC648" s="19"/>
      <c r="DD648" s="19"/>
      <c r="DE648" s="19"/>
      <c r="DF648" s="19"/>
      <c r="DG648" s="19"/>
      <c r="DH648" s="19"/>
      <c r="DI648" s="19"/>
      <c r="DJ648" s="19"/>
    </row>
    <row r="649" spans="1:114" s="20" customFormat="1" ht="48" customHeight="1">
      <c r="A649" s="178">
        <v>109</v>
      </c>
      <c r="B649" s="220" t="s">
        <v>1521</v>
      </c>
      <c r="C649" s="223" t="s">
        <v>1870</v>
      </c>
      <c r="D649" s="221" t="s">
        <v>2107</v>
      </c>
      <c r="E649" s="221" t="s">
        <v>2108</v>
      </c>
      <c r="F649" s="223" t="s">
        <v>2568</v>
      </c>
      <c r="G649" s="222" t="s">
        <v>177</v>
      </c>
      <c r="H649" s="166"/>
      <c r="I649" s="166"/>
      <c r="J649" s="221" t="s">
        <v>2101</v>
      </c>
      <c r="K649" s="221" t="s">
        <v>2109</v>
      </c>
      <c r="L649" s="368"/>
      <c r="M649" s="375"/>
      <c r="N649" s="322">
        <v>521000</v>
      </c>
      <c r="O649" s="70"/>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c r="CZ649" s="19"/>
      <c r="DA649" s="19"/>
      <c r="DB649" s="19"/>
      <c r="DC649" s="19"/>
      <c r="DD649" s="19"/>
      <c r="DE649" s="19"/>
      <c r="DF649" s="19"/>
      <c r="DG649" s="19"/>
      <c r="DH649" s="19"/>
      <c r="DI649" s="19"/>
      <c r="DJ649" s="19"/>
    </row>
    <row r="650" spans="1:114" s="20" customFormat="1" ht="48" customHeight="1">
      <c r="A650" s="178">
        <v>110</v>
      </c>
      <c r="B650" s="220" t="s">
        <v>2110</v>
      </c>
      <c r="C650" s="223" t="s">
        <v>1876</v>
      </c>
      <c r="D650" s="221" t="s">
        <v>2111</v>
      </c>
      <c r="E650" s="221" t="s">
        <v>2112</v>
      </c>
      <c r="F650" s="223" t="s">
        <v>2569</v>
      </c>
      <c r="G650" s="222" t="s">
        <v>177</v>
      </c>
      <c r="H650" s="166"/>
      <c r="I650" s="166"/>
      <c r="J650" s="221" t="s">
        <v>1873</v>
      </c>
      <c r="K650" s="221" t="s">
        <v>2113</v>
      </c>
      <c r="L650" s="368"/>
      <c r="M650" s="375"/>
      <c r="N650" s="322">
        <v>50000000</v>
      </c>
      <c r="O650" s="70"/>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c r="CZ650" s="19"/>
      <c r="DA650" s="19"/>
      <c r="DB650" s="19"/>
      <c r="DC650" s="19"/>
      <c r="DD650" s="19"/>
      <c r="DE650" s="19"/>
      <c r="DF650" s="19"/>
      <c r="DG650" s="19"/>
      <c r="DH650" s="19"/>
      <c r="DI650" s="19"/>
      <c r="DJ650" s="19"/>
    </row>
    <row r="651" spans="1:114" s="20" customFormat="1" ht="48" customHeight="1">
      <c r="A651" s="178">
        <v>111</v>
      </c>
      <c r="B651" s="220" t="s">
        <v>1869</v>
      </c>
      <c r="C651" s="223" t="s">
        <v>1870</v>
      </c>
      <c r="D651" s="221" t="s">
        <v>1871</v>
      </c>
      <c r="E651" s="221" t="s">
        <v>1872</v>
      </c>
      <c r="F651" s="223" t="s">
        <v>2570</v>
      </c>
      <c r="G651" s="222" t="s">
        <v>177</v>
      </c>
      <c r="H651" s="166"/>
      <c r="I651" s="166"/>
      <c r="J651" s="221" t="s">
        <v>1873</v>
      </c>
      <c r="K651" s="221" t="s">
        <v>1874</v>
      </c>
      <c r="L651" s="368"/>
      <c r="M651" s="375"/>
      <c r="N651" s="322">
        <v>20000000</v>
      </c>
      <c r="O651" s="70"/>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c r="CZ651" s="19"/>
      <c r="DA651" s="19"/>
      <c r="DB651" s="19"/>
      <c r="DC651" s="19"/>
      <c r="DD651" s="19"/>
      <c r="DE651" s="19"/>
      <c r="DF651" s="19"/>
      <c r="DG651" s="19"/>
      <c r="DH651" s="19"/>
      <c r="DI651" s="19"/>
      <c r="DJ651" s="19"/>
    </row>
    <row r="652" spans="1:114" s="20" customFormat="1" ht="48" customHeight="1">
      <c r="A652" s="178">
        <v>112</v>
      </c>
      <c r="B652" s="220" t="s">
        <v>1875</v>
      </c>
      <c r="C652" s="223" t="s">
        <v>1876</v>
      </c>
      <c r="D652" s="221" t="s">
        <v>1877</v>
      </c>
      <c r="E652" s="221" t="s">
        <v>1878</v>
      </c>
      <c r="F652" s="223" t="s">
        <v>2571</v>
      </c>
      <c r="G652" s="222" t="s">
        <v>177</v>
      </c>
      <c r="H652" s="166"/>
      <c r="I652" s="166"/>
      <c r="J652" s="221" t="s">
        <v>1879</v>
      </c>
      <c r="K652" s="221" t="s">
        <v>1880</v>
      </c>
      <c r="L652" s="368"/>
      <c r="M652" s="375"/>
      <c r="N652" s="322">
        <v>11565000</v>
      </c>
      <c r="O652" s="70"/>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c r="CZ652" s="19"/>
      <c r="DA652" s="19"/>
      <c r="DB652" s="19"/>
      <c r="DC652" s="19"/>
      <c r="DD652" s="19"/>
      <c r="DE652" s="19"/>
      <c r="DF652" s="19"/>
      <c r="DG652" s="19"/>
      <c r="DH652" s="19"/>
      <c r="DI652" s="19"/>
      <c r="DJ652" s="19"/>
    </row>
    <row r="653" spans="1:114" s="20" customFormat="1" ht="48" customHeight="1">
      <c r="A653" s="178">
        <v>113</v>
      </c>
      <c r="B653" s="220" t="s">
        <v>1881</v>
      </c>
      <c r="C653" s="223" t="s">
        <v>1870</v>
      </c>
      <c r="D653" s="221" t="s">
        <v>1882</v>
      </c>
      <c r="E653" s="221" t="s">
        <v>1883</v>
      </c>
      <c r="F653" s="223" t="s">
        <v>2572</v>
      </c>
      <c r="G653" s="222" t="s">
        <v>177</v>
      </c>
      <c r="H653" s="166"/>
      <c r="I653" s="166"/>
      <c r="J653" s="221" t="s">
        <v>1873</v>
      </c>
      <c r="K653" s="221" t="s">
        <v>1884</v>
      </c>
      <c r="L653" s="368"/>
      <c r="M653" s="375"/>
      <c r="N653" s="322">
        <v>8000000</v>
      </c>
      <c r="O653" s="70"/>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c r="CZ653" s="19"/>
      <c r="DA653" s="19"/>
      <c r="DB653" s="19"/>
      <c r="DC653" s="19"/>
      <c r="DD653" s="19"/>
      <c r="DE653" s="19"/>
      <c r="DF653" s="19"/>
      <c r="DG653" s="19"/>
      <c r="DH653" s="19"/>
      <c r="DI653" s="19"/>
      <c r="DJ653" s="19"/>
    </row>
    <row r="654" spans="1:114" s="20" customFormat="1" ht="29.25" customHeight="1">
      <c r="A654" s="178">
        <v>114</v>
      </c>
      <c r="B654" s="220" t="s">
        <v>1885</v>
      </c>
      <c r="C654" s="223" t="s">
        <v>1870</v>
      </c>
      <c r="D654" s="221" t="s">
        <v>1882</v>
      </c>
      <c r="E654" s="221" t="s">
        <v>1886</v>
      </c>
      <c r="F654" s="223" t="s">
        <v>3643</v>
      </c>
      <c r="G654" s="222" t="s">
        <v>177</v>
      </c>
      <c r="H654" s="166"/>
      <c r="I654" s="166"/>
      <c r="J654" s="221" t="s">
        <v>1873</v>
      </c>
      <c r="K654" s="221" t="s">
        <v>1887</v>
      </c>
      <c r="L654" s="368"/>
      <c r="M654" s="375"/>
      <c r="N654" s="322">
        <v>10000000</v>
      </c>
      <c r="O654" s="70"/>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c r="CZ654" s="19"/>
      <c r="DA654" s="19"/>
      <c r="DB654" s="19"/>
      <c r="DC654" s="19"/>
      <c r="DD654" s="19"/>
      <c r="DE654" s="19"/>
      <c r="DF654" s="19"/>
      <c r="DG654" s="19"/>
      <c r="DH654" s="19"/>
      <c r="DI654" s="19"/>
      <c r="DJ654" s="19"/>
    </row>
    <row r="655" spans="1:114" s="20" customFormat="1" ht="34.5" customHeight="1">
      <c r="A655" s="178">
        <v>115</v>
      </c>
      <c r="B655" s="220" t="s">
        <v>1888</v>
      </c>
      <c r="C655" s="223" t="s">
        <v>1870</v>
      </c>
      <c r="D655" s="221" t="s">
        <v>1882</v>
      </c>
      <c r="E655" s="221" t="s">
        <v>1889</v>
      </c>
      <c r="F655" s="223" t="s">
        <v>2572</v>
      </c>
      <c r="G655" s="222" t="s">
        <v>177</v>
      </c>
      <c r="H655" s="166"/>
      <c r="I655" s="166"/>
      <c r="J655" s="221" t="s">
        <v>1873</v>
      </c>
      <c r="K655" s="221" t="s">
        <v>1890</v>
      </c>
      <c r="L655" s="368"/>
      <c r="M655" s="375"/>
      <c r="N655" s="322">
        <v>8000000</v>
      </c>
      <c r="O655" s="70"/>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c r="CZ655" s="19"/>
      <c r="DA655" s="19"/>
      <c r="DB655" s="19"/>
      <c r="DC655" s="19"/>
      <c r="DD655" s="19"/>
      <c r="DE655" s="19"/>
      <c r="DF655" s="19"/>
      <c r="DG655" s="19"/>
      <c r="DH655" s="19"/>
      <c r="DI655" s="19"/>
      <c r="DJ655" s="19"/>
    </row>
    <row r="656" spans="1:114" s="20" customFormat="1" ht="29.25" customHeight="1">
      <c r="A656" s="178">
        <v>116</v>
      </c>
      <c r="B656" s="220" t="s">
        <v>1891</v>
      </c>
      <c r="C656" s="223" t="s">
        <v>1892</v>
      </c>
      <c r="D656" s="221" t="s">
        <v>1882</v>
      </c>
      <c r="E656" s="221" t="s">
        <v>1893</v>
      </c>
      <c r="F656" s="223" t="s">
        <v>3643</v>
      </c>
      <c r="G656" s="222" t="s">
        <v>177</v>
      </c>
      <c r="H656" s="166"/>
      <c r="I656" s="166"/>
      <c r="J656" s="221" t="s">
        <v>1873</v>
      </c>
      <c r="K656" s="221" t="s">
        <v>1894</v>
      </c>
      <c r="L656" s="368"/>
      <c r="M656" s="375"/>
      <c r="N656" s="322">
        <v>10000000</v>
      </c>
      <c r="O656" s="70"/>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c r="CZ656" s="19"/>
      <c r="DA656" s="19"/>
      <c r="DB656" s="19"/>
      <c r="DC656" s="19"/>
      <c r="DD656" s="19"/>
      <c r="DE656" s="19"/>
      <c r="DF656" s="19"/>
      <c r="DG656" s="19"/>
      <c r="DH656" s="19"/>
      <c r="DI656" s="19"/>
      <c r="DJ656" s="19"/>
    </row>
    <row r="657" spans="1:114" s="20" customFormat="1" ht="33" customHeight="1">
      <c r="A657" s="178">
        <v>117</v>
      </c>
      <c r="B657" s="220" t="s">
        <v>1895</v>
      </c>
      <c r="C657" s="223" t="s">
        <v>1892</v>
      </c>
      <c r="D657" s="221" t="s">
        <v>1896</v>
      </c>
      <c r="E657" s="221" t="s">
        <v>1897</v>
      </c>
      <c r="F657" s="223" t="s">
        <v>2573</v>
      </c>
      <c r="G657" s="222" t="s">
        <v>177</v>
      </c>
      <c r="H657" s="166"/>
      <c r="I657" s="166"/>
      <c r="J657" s="221" t="s">
        <v>1879</v>
      </c>
      <c r="K657" s="221" t="s">
        <v>1898</v>
      </c>
      <c r="L657" s="368"/>
      <c r="M657" s="375"/>
      <c r="N657" s="322">
        <v>68181000</v>
      </c>
      <c r="O657" s="70"/>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row>
    <row r="658" spans="1:114" s="20" customFormat="1" ht="33" customHeight="1">
      <c r="A658" s="178">
        <v>118</v>
      </c>
      <c r="B658" s="220" t="s">
        <v>3644</v>
      </c>
      <c r="C658" s="223" t="s">
        <v>3645</v>
      </c>
      <c r="D658" s="221" t="s">
        <v>3646</v>
      </c>
      <c r="E658" s="221" t="s">
        <v>3647</v>
      </c>
      <c r="F658" s="223" t="s">
        <v>3648</v>
      </c>
      <c r="G658" s="222" t="s">
        <v>177</v>
      </c>
      <c r="H658" s="166"/>
      <c r="I658" s="166"/>
      <c r="J658" s="221" t="s">
        <v>3649</v>
      </c>
      <c r="K658" s="221" t="s">
        <v>3650</v>
      </c>
      <c r="L658" s="368"/>
      <c r="M658" s="375"/>
      <c r="N658" s="322">
        <v>30000000</v>
      </c>
      <c r="O658" s="70"/>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c r="CZ658" s="19"/>
      <c r="DA658" s="19"/>
      <c r="DB658" s="19"/>
      <c r="DC658" s="19"/>
      <c r="DD658" s="19"/>
      <c r="DE658" s="19"/>
      <c r="DF658" s="19"/>
      <c r="DG658" s="19"/>
      <c r="DH658" s="19"/>
      <c r="DI658" s="19"/>
      <c r="DJ658" s="19"/>
    </row>
    <row r="659" spans="1:114" s="20" customFormat="1" ht="33" customHeight="1">
      <c r="A659" s="178">
        <v>119</v>
      </c>
      <c r="B659" s="220" t="s">
        <v>2574</v>
      </c>
      <c r="C659" s="223" t="s">
        <v>2575</v>
      </c>
      <c r="D659" s="221" t="s">
        <v>2576</v>
      </c>
      <c r="E659" s="221" t="s">
        <v>2577</v>
      </c>
      <c r="F659" s="223" t="s">
        <v>2578</v>
      </c>
      <c r="G659" s="222" t="s">
        <v>177</v>
      </c>
      <c r="H659" s="166"/>
      <c r="I659" s="166"/>
      <c r="J659" s="221" t="s">
        <v>3529</v>
      </c>
      <c r="K659" s="221" t="s">
        <v>2579</v>
      </c>
      <c r="L659" s="368"/>
      <c r="M659" s="375"/>
      <c r="N659" s="322">
        <v>2450000</v>
      </c>
      <c r="O659" s="70"/>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c r="CZ659" s="19"/>
      <c r="DA659" s="19"/>
      <c r="DB659" s="19"/>
      <c r="DC659" s="19"/>
      <c r="DD659" s="19"/>
      <c r="DE659" s="19"/>
      <c r="DF659" s="19"/>
      <c r="DG659" s="19"/>
      <c r="DH659" s="19"/>
      <c r="DI659" s="19"/>
      <c r="DJ659" s="19"/>
    </row>
    <row r="660" spans="1:114" s="20" customFormat="1" ht="33" customHeight="1">
      <c r="A660" s="178">
        <v>120</v>
      </c>
      <c r="B660" s="220" t="s">
        <v>2580</v>
      </c>
      <c r="C660" s="223" t="s">
        <v>2581</v>
      </c>
      <c r="D660" s="221" t="s">
        <v>2582</v>
      </c>
      <c r="E660" s="221" t="s">
        <v>2583</v>
      </c>
      <c r="F660" s="223" t="s">
        <v>2584</v>
      </c>
      <c r="G660" s="222" t="s">
        <v>177</v>
      </c>
      <c r="H660" s="166"/>
      <c r="I660" s="166"/>
      <c r="J660" s="221" t="s">
        <v>2585</v>
      </c>
      <c r="K660" s="221" t="s">
        <v>2586</v>
      </c>
      <c r="L660" s="368"/>
      <c r="M660" s="375"/>
      <c r="N660" s="322">
        <v>57225000</v>
      </c>
      <c r="O660" s="70"/>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c r="CZ660" s="19"/>
      <c r="DA660" s="19"/>
      <c r="DB660" s="19"/>
      <c r="DC660" s="19"/>
      <c r="DD660" s="19"/>
      <c r="DE660" s="19"/>
      <c r="DF660" s="19"/>
      <c r="DG660" s="19"/>
      <c r="DH660" s="19"/>
      <c r="DI660" s="19"/>
      <c r="DJ660" s="19"/>
    </row>
    <row r="661" spans="1:114" s="20" customFormat="1" ht="33" customHeight="1">
      <c r="A661" s="178">
        <v>121</v>
      </c>
      <c r="B661" s="220" t="s">
        <v>2587</v>
      </c>
      <c r="C661" s="223" t="s">
        <v>2055</v>
      </c>
      <c r="D661" s="221" t="s">
        <v>2588</v>
      </c>
      <c r="E661" s="221" t="s">
        <v>2589</v>
      </c>
      <c r="F661" s="223" t="s">
        <v>2590</v>
      </c>
      <c r="G661" s="222" t="s">
        <v>177</v>
      </c>
      <c r="H661" s="166"/>
      <c r="I661" s="166"/>
      <c r="J661" s="221" t="s">
        <v>2591</v>
      </c>
      <c r="K661" s="221" t="s">
        <v>2592</v>
      </c>
      <c r="L661" s="368"/>
      <c r="M661" s="375"/>
      <c r="N661" s="322">
        <v>1774000</v>
      </c>
      <c r="O661" s="70"/>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c r="CZ661" s="19"/>
      <c r="DA661" s="19"/>
      <c r="DB661" s="19"/>
      <c r="DC661" s="19"/>
      <c r="DD661" s="19"/>
      <c r="DE661" s="19"/>
      <c r="DF661" s="19"/>
      <c r="DG661" s="19"/>
      <c r="DH661" s="19"/>
      <c r="DI661" s="19"/>
      <c r="DJ661" s="19"/>
    </row>
    <row r="662" spans="1:114" s="20" customFormat="1" ht="33" customHeight="1">
      <c r="A662" s="178">
        <v>122</v>
      </c>
      <c r="B662" s="220" t="s">
        <v>2593</v>
      </c>
      <c r="C662" s="223" t="s">
        <v>2055</v>
      </c>
      <c r="D662" s="221" t="s">
        <v>2594</v>
      </c>
      <c r="E662" s="221" t="s">
        <v>2595</v>
      </c>
      <c r="F662" s="223" t="s">
        <v>2596</v>
      </c>
      <c r="G662" s="222" t="s">
        <v>177</v>
      </c>
      <c r="H662" s="166"/>
      <c r="I662" s="166"/>
      <c r="J662" s="221" t="s">
        <v>2585</v>
      </c>
      <c r="K662" s="221" t="s">
        <v>2597</v>
      </c>
      <c r="L662" s="368"/>
      <c r="M662" s="375"/>
      <c r="N662" s="322">
        <v>118300000</v>
      </c>
      <c r="O662" s="70"/>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c r="CZ662" s="19"/>
      <c r="DA662" s="19"/>
      <c r="DB662" s="19"/>
      <c r="DC662" s="19"/>
      <c r="DD662" s="19"/>
      <c r="DE662" s="19"/>
      <c r="DF662" s="19"/>
      <c r="DG662" s="19"/>
      <c r="DH662" s="19"/>
      <c r="DI662" s="19"/>
      <c r="DJ662" s="19"/>
    </row>
    <row r="663" spans="1:114" s="20" customFormat="1" ht="33" customHeight="1">
      <c r="A663" s="178">
        <v>123</v>
      </c>
      <c r="B663" s="220" t="s">
        <v>2598</v>
      </c>
      <c r="C663" s="223" t="s">
        <v>2599</v>
      </c>
      <c r="D663" s="221" t="s">
        <v>2600</v>
      </c>
      <c r="E663" s="221" t="s">
        <v>2601</v>
      </c>
      <c r="F663" s="223" t="s">
        <v>2602</v>
      </c>
      <c r="G663" s="222" t="s">
        <v>177</v>
      </c>
      <c r="H663" s="166"/>
      <c r="I663" s="166"/>
      <c r="J663" s="221" t="s">
        <v>2585</v>
      </c>
      <c r="K663" s="221" t="s">
        <v>2603</v>
      </c>
      <c r="L663" s="368"/>
      <c r="M663" s="375"/>
      <c r="N663" s="322">
        <v>5000000</v>
      </c>
      <c r="O663" s="70"/>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c r="CZ663" s="19"/>
      <c r="DA663" s="19"/>
      <c r="DB663" s="19"/>
      <c r="DC663" s="19"/>
      <c r="DD663" s="19"/>
      <c r="DE663" s="19"/>
      <c r="DF663" s="19"/>
      <c r="DG663" s="19"/>
      <c r="DH663" s="19"/>
      <c r="DI663" s="19"/>
      <c r="DJ663" s="19"/>
    </row>
    <row r="664" spans="1:114" s="20" customFormat="1" ht="33" customHeight="1">
      <c r="A664" s="178">
        <v>124</v>
      </c>
      <c r="B664" s="220" t="s">
        <v>2604</v>
      </c>
      <c r="C664" s="223" t="s">
        <v>2605</v>
      </c>
      <c r="D664" s="221" t="s">
        <v>2606</v>
      </c>
      <c r="E664" s="221" t="s">
        <v>2607</v>
      </c>
      <c r="F664" s="223" t="s">
        <v>3651</v>
      </c>
      <c r="G664" s="222" t="s">
        <v>177</v>
      </c>
      <c r="H664" s="166"/>
      <c r="I664" s="166"/>
      <c r="J664" s="221" t="s">
        <v>2585</v>
      </c>
      <c r="K664" s="221" t="s">
        <v>2603</v>
      </c>
      <c r="L664" s="368"/>
      <c r="M664" s="375"/>
      <c r="N664" s="322">
        <v>56000000</v>
      </c>
      <c r="O664" s="70"/>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c r="CZ664" s="19"/>
      <c r="DA664" s="19"/>
      <c r="DB664" s="19"/>
      <c r="DC664" s="19"/>
      <c r="DD664" s="19"/>
      <c r="DE664" s="19"/>
      <c r="DF664" s="19"/>
      <c r="DG664" s="19"/>
      <c r="DH664" s="19"/>
      <c r="DI664" s="19"/>
      <c r="DJ664" s="19"/>
    </row>
    <row r="665" spans="1:114" s="20" customFormat="1" ht="33" customHeight="1">
      <c r="A665" s="178">
        <v>125</v>
      </c>
      <c r="B665" s="220" t="s">
        <v>3652</v>
      </c>
      <c r="C665" s="223" t="s">
        <v>3653</v>
      </c>
      <c r="D665" s="221" t="s">
        <v>3654</v>
      </c>
      <c r="E665" s="221" t="s">
        <v>3655</v>
      </c>
      <c r="F665" s="223" t="s">
        <v>3656</v>
      </c>
      <c r="G665" s="222" t="s">
        <v>177</v>
      </c>
      <c r="H665" s="166"/>
      <c r="I665" s="166"/>
      <c r="J665" s="221" t="s">
        <v>2585</v>
      </c>
      <c r="K665" s="221" t="s">
        <v>2603</v>
      </c>
      <c r="L665" s="368"/>
      <c r="M665" s="375"/>
      <c r="N665" s="322">
        <v>45000000</v>
      </c>
      <c r="O665" s="70"/>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c r="CZ665" s="19"/>
      <c r="DA665" s="19"/>
      <c r="DB665" s="19"/>
      <c r="DC665" s="19"/>
      <c r="DD665" s="19"/>
      <c r="DE665" s="19"/>
      <c r="DF665" s="19"/>
      <c r="DG665" s="19"/>
      <c r="DH665" s="19"/>
      <c r="DI665" s="19"/>
      <c r="DJ665" s="19"/>
    </row>
    <row r="666" spans="1:114" s="20" customFormat="1" ht="33" customHeight="1">
      <c r="A666" s="178">
        <v>126</v>
      </c>
      <c r="B666" s="224" t="s">
        <v>3657</v>
      </c>
      <c r="C666" s="224" t="s">
        <v>2679</v>
      </c>
      <c r="D666" s="225" t="s">
        <v>3658</v>
      </c>
      <c r="E666" s="225" t="s">
        <v>2680</v>
      </c>
      <c r="F666" s="224" t="s">
        <v>3659</v>
      </c>
      <c r="G666" s="225" t="s">
        <v>177</v>
      </c>
      <c r="H666" s="224"/>
      <c r="I666" s="224"/>
      <c r="J666" s="226" t="s">
        <v>3660</v>
      </c>
      <c r="K666" s="227" t="s">
        <v>2681</v>
      </c>
      <c r="L666" s="368"/>
      <c r="M666" s="375"/>
      <c r="N666" s="400">
        <v>13000000</v>
      </c>
      <c r="O666" s="70"/>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c r="CZ666" s="19"/>
      <c r="DA666" s="19"/>
      <c r="DB666" s="19"/>
      <c r="DC666" s="19"/>
      <c r="DD666" s="19"/>
      <c r="DE666" s="19"/>
      <c r="DF666" s="19"/>
      <c r="DG666" s="19"/>
      <c r="DH666" s="19"/>
      <c r="DI666" s="19"/>
      <c r="DJ666" s="19"/>
    </row>
    <row r="667" spans="1:114" s="20" customFormat="1" ht="33" customHeight="1">
      <c r="A667" s="178">
        <v>127</v>
      </c>
      <c r="B667" s="224" t="s">
        <v>2682</v>
      </c>
      <c r="C667" s="224" t="s">
        <v>2683</v>
      </c>
      <c r="D667" s="225" t="s">
        <v>2684</v>
      </c>
      <c r="E667" s="225" t="s">
        <v>2685</v>
      </c>
      <c r="F667" s="224" t="s">
        <v>3661</v>
      </c>
      <c r="G667" s="225" t="s">
        <v>177</v>
      </c>
      <c r="H667" s="224"/>
      <c r="I667" s="224"/>
      <c r="J667" s="226">
        <v>44202</v>
      </c>
      <c r="K667" s="227" t="s">
        <v>2686</v>
      </c>
      <c r="L667" s="368"/>
      <c r="M667" s="375"/>
      <c r="N667" s="401">
        <v>212503000</v>
      </c>
      <c r="O667" s="70"/>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c r="CZ667" s="19"/>
      <c r="DA667" s="19"/>
      <c r="DB667" s="19"/>
      <c r="DC667" s="19"/>
      <c r="DD667" s="19"/>
      <c r="DE667" s="19"/>
      <c r="DF667" s="19"/>
      <c r="DG667" s="19"/>
      <c r="DH667" s="19"/>
      <c r="DI667" s="19"/>
      <c r="DJ667" s="19"/>
    </row>
    <row r="668" spans="1:114" s="20" customFormat="1" ht="33" customHeight="1">
      <c r="A668" s="178">
        <v>128</v>
      </c>
      <c r="B668" s="224" t="s">
        <v>1274</v>
      </c>
      <c r="C668" s="224" t="s">
        <v>1275</v>
      </c>
      <c r="D668" s="225" t="s">
        <v>2978</v>
      </c>
      <c r="E668" s="225" t="s">
        <v>2979</v>
      </c>
      <c r="F668" s="224" t="s">
        <v>3662</v>
      </c>
      <c r="G668" s="225" t="s">
        <v>177</v>
      </c>
      <c r="H668" s="224"/>
      <c r="I668" s="224"/>
      <c r="J668" s="226" t="s">
        <v>2946</v>
      </c>
      <c r="K668" s="227" t="s">
        <v>2980</v>
      </c>
      <c r="L668" s="368"/>
      <c r="M668" s="375"/>
      <c r="N668" s="400">
        <v>31200000</v>
      </c>
      <c r="O668" s="70"/>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c r="CZ668" s="19"/>
      <c r="DA668" s="19"/>
      <c r="DB668" s="19"/>
      <c r="DC668" s="19"/>
      <c r="DD668" s="19"/>
      <c r="DE668" s="19"/>
      <c r="DF668" s="19"/>
      <c r="DG668" s="19"/>
      <c r="DH668" s="19"/>
      <c r="DI668" s="19"/>
      <c r="DJ668" s="19"/>
    </row>
    <row r="669" spans="1:114" s="20" customFormat="1" ht="33" customHeight="1">
      <c r="A669" s="178">
        <v>129</v>
      </c>
      <c r="B669" s="224" t="s">
        <v>1274</v>
      </c>
      <c r="C669" s="224" t="s">
        <v>1275</v>
      </c>
      <c r="D669" s="225" t="s">
        <v>2978</v>
      </c>
      <c r="E669" s="225" t="s">
        <v>2981</v>
      </c>
      <c r="F669" s="224" t="s">
        <v>3663</v>
      </c>
      <c r="G669" s="225" t="s">
        <v>177</v>
      </c>
      <c r="H669" s="224"/>
      <c r="I669" s="224"/>
      <c r="J669" s="226" t="s">
        <v>2946</v>
      </c>
      <c r="K669" s="227" t="s">
        <v>2982</v>
      </c>
      <c r="L669" s="368"/>
      <c r="M669" s="375"/>
      <c r="N669" s="400">
        <v>117000000</v>
      </c>
      <c r="O669" s="70"/>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c r="CZ669" s="19"/>
      <c r="DA669" s="19"/>
      <c r="DB669" s="19"/>
      <c r="DC669" s="19"/>
      <c r="DD669" s="19"/>
      <c r="DE669" s="19"/>
      <c r="DF669" s="19"/>
      <c r="DG669" s="19"/>
      <c r="DH669" s="19"/>
      <c r="DI669" s="19"/>
      <c r="DJ669" s="19"/>
    </row>
    <row r="670" spans="1:114" s="20" customFormat="1" ht="33" customHeight="1">
      <c r="A670" s="178">
        <v>130</v>
      </c>
      <c r="B670" s="224" t="s">
        <v>2983</v>
      </c>
      <c r="C670" s="224" t="s">
        <v>2984</v>
      </c>
      <c r="D670" s="225" t="s">
        <v>2985</v>
      </c>
      <c r="E670" s="225" t="s">
        <v>2986</v>
      </c>
      <c r="F670" s="224" t="s">
        <v>2987</v>
      </c>
      <c r="G670" s="225" t="s">
        <v>177</v>
      </c>
      <c r="H670" s="224"/>
      <c r="I670" s="224"/>
      <c r="J670" s="226" t="s">
        <v>2946</v>
      </c>
      <c r="K670" s="227" t="s">
        <v>2988</v>
      </c>
      <c r="L670" s="368"/>
      <c r="M670" s="375"/>
      <c r="N670" s="400">
        <v>171227800</v>
      </c>
      <c r="O670" s="70"/>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c r="CZ670" s="19"/>
      <c r="DA670" s="19"/>
      <c r="DB670" s="19"/>
      <c r="DC670" s="19"/>
      <c r="DD670" s="19"/>
      <c r="DE670" s="19"/>
      <c r="DF670" s="19"/>
      <c r="DG670" s="19"/>
      <c r="DH670" s="19"/>
      <c r="DI670" s="19"/>
      <c r="DJ670" s="19"/>
    </row>
    <row r="671" spans="1:114" s="20" customFormat="1" ht="33" customHeight="1">
      <c r="A671" s="178">
        <v>131</v>
      </c>
      <c r="B671" s="224" t="s">
        <v>2983</v>
      </c>
      <c r="C671" s="224" t="s">
        <v>2984</v>
      </c>
      <c r="D671" s="225" t="s">
        <v>2989</v>
      </c>
      <c r="E671" s="225" t="s">
        <v>2990</v>
      </c>
      <c r="F671" s="224" t="s">
        <v>2991</v>
      </c>
      <c r="G671" s="225" t="s">
        <v>177</v>
      </c>
      <c r="H671" s="224"/>
      <c r="I671" s="224"/>
      <c r="J671" s="226" t="s">
        <v>2946</v>
      </c>
      <c r="K671" s="227" t="s">
        <v>2992</v>
      </c>
      <c r="L671" s="368"/>
      <c r="M671" s="375"/>
      <c r="N671" s="400">
        <v>312326200</v>
      </c>
      <c r="O671" s="70"/>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c r="CZ671" s="19"/>
      <c r="DA671" s="19"/>
      <c r="DB671" s="19"/>
      <c r="DC671" s="19"/>
      <c r="DD671" s="19"/>
      <c r="DE671" s="19"/>
      <c r="DF671" s="19"/>
      <c r="DG671" s="19"/>
      <c r="DH671" s="19"/>
      <c r="DI671" s="19"/>
      <c r="DJ671" s="19"/>
    </row>
    <row r="672" spans="1:114" s="20" customFormat="1" ht="33" customHeight="1">
      <c r="A672" s="178">
        <v>132</v>
      </c>
      <c r="B672" s="224" t="s">
        <v>2993</v>
      </c>
      <c r="C672" s="224" t="s">
        <v>2994</v>
      </c>
      <c r="D672" s="225" t="s">
        <v>2995</v>
      </c>
      <c r="E672" s="225" t="s">
        <v>3664</v>
      </c>
      <c r="F672" s="224" t="s">
        <v>3139</v>
      </c>
      <c r="G672" s="225" t="s">
        <v>177</v>
      </c>
      <c r="H672" s="224"/>
      <c r="I672" s="224"/>
      <c r="J672" s="226" t="s">
        <v>3665</v>
      </c>
      <c r="K672" s="227" t="s">
        <v>3140</v>
      </c>
      <c r="L672" s="368"/>
      <c r="M672" s="375"/>
      <c r="N672" s="400">
        <v>108000000</v>
      </c>
      <c r="O672" s="70"/>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c r="CZ672" s="19"/>
      <c r="DA672" s="19"/>
      <c r="DB672" s="19"/>
      <c r="DC672" s="19"/>
      <c r="DD672" s="19"/>
      <c r="DE672" s="19"/>
      <c r="DF672" s="19"/>
      <c r="DG672" s="19"/>
      <c r="DH672" s="19"/>
      <c r="DI672" s="19"/>
      <c r="DJ672" s="19"/>
    </row>
    <row r="673" spans="1:114" s="20" customFormat="1" ht="33" customHeight="1">
      <c r="A673" s="178">
        <v>133</v>
      </c>
      <c r="B673" s="224" t="s">
        <v>2993</v>
      </c>
      <c r="C673" s="224" t="s">
        <v>2994</v>
      </c>
      <c r="D673" s="225" t="s">
        <v>2995</v>
      </c>
      <c r="E673" s="225" t="s">
        <v>3666</v>
      </c>
      <c r="F673" s="224" t="s">
        <v>2996</v>
      </c>
      <c r="G673" s="225" t="s">
        <v>177</v>
      </c>
      <c r="H673" s="224"/>
      <c r="I673" s="224"/>
      <c r="J673" s="226" t="s">
        <v>3665</v>
      </c>
      <c r="K673" s="227" t="s">
        <v>2997</v>
      </c>
      <c r="L673" s="368"/>
      <c r="M673" s="375"/>
      <c r="N673" s="400">
        <v>6493000</v>
      </c>
      <c r="O673" s="70"/>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c r="CZ673" s="19"/>
      <c r="DA673" s="19"/>
      <c r="DB673" s="19"/>
      <c r="DC673" s="19"/>
      <c r="DD673" s="19"/>
      <c r="DE673" s="19"/>
      <c r="DF673" s="19"/>
      <c r="DG673" s="19"/>
      <c r="DH673" s="19"/>
      <c r="DI673" s="19"/>
      <c r="DJ673" s="19"/>
    </row>
    <row r="674" spans="1:114" s="20" customFormat="1" ht="33" customHeight="1">
      <c r="A674" s="178">
        <v>134</v>
      </c>
      <c r="B674" s="224" t="s">
        <v>2831</v>
      </c>
      <c r="C674" s="224" t="s">
        <v>2679</v>
      </c>
      <c r="D674" s="225" t="s">
        <v>2832</v>
      </c>
      <c r="E674" s="225" t="s">
        <v>2833</v>
      </c>
      <c r="F674" s="224" t="s">
        <v>2834</v>
      </c>
      <c r="G674" s="225"/>
      <c r="H674" s="224"/>
      <c r="I674" s="224"/>
      <c r="J674" s="226">
        <v>44354</v>
      </c>
      <c r="K674" s="227" t="s">
        <v>2835</v>
      </c>
      <c r="L674" s="368"/>
      <c r="M674" s="375"/>
      <c r="N674" s="400">
        <v>155101000</v>
      </c>
      <c r="O674" s="70"/>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row>
    <row r="675" spans="1:114" s="20" customFormat="1" ht="33" customHeight="1">
      <c r="A675" s="178">
        <v>135</v>
      </c>
      <c r="B675" s="224" t="s">
        <v>2831</v>
      </c>
      <c r="C675" s="224" t="s">
        <v>2679</v>
      </c>
      <c r="D675" s="225" t="s">
        <v>2832</v>
      </c>
      <c r="E675" s="225" t="s">
        <v>2836</v>
      </c>
      <c r="F675" s="224" t="s">
        <v>3667</v>
      </c>
      <c r="G675" s="225"/>
      <c r="H675" s="224"/>
      <c r="I675" s="224"/>
      <c r="J675" s="226">
        <v>44354</v>
      </c>
      <c r="K675" s="227" t="s">
        <v>2835</v>
      </c>
      <c r="L675" s="368"/>
      <c r="M675" s="375"/>
      <c r="N675" s="400">
        <v>3877000</v>
      </c>
      <c r="O675" s="70"/>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c r="CZ675" s="19"/>
      <c r="DA675" s="19"/>
      <c r="DB675" s="19"/>
      <c r="DC675" s="19"/>
      <c r="DD675" s="19"/>
      <c r="DE675" s="19"/>
      <c r="DF675" s="19"/>
      <c r="DG675" s="19"/>
      <c r="DH675" s="19"/>
      <c r="DI675" s="19"/>
      <c r="DJ675" s="19"/>
    </row>
    <row r="676" spans="1:114" s="20" customFormat="1" ht="33" customHeight="1">
      <c r="A676" s="178">
        <v>136</v>
      </c>
      <c r="B676" s="224" t="s">
        <v>1614</v>
      </c>
      <c r="C676" s="224" t="s">
        <v>2984</v>
      </c>
      <c r="D676" s="225" t="s">
        <v>2985</v>
      </c>
      <c r="E676" s="225" t="s">
        <v>3668</v>
      </c>
      <c r="F676" s="224" t="s">
        <v>3669</v>
      </c>
      <c r="G676" s="225"/>
      <c r="H676" s="224"/>
      <c r="I676" s="224"/>
      <c r="J676" s="226">
        <v>44835</v>
      </c>
      <c r="K676" s="227" t="s">
        <v>3670</v>
      </c>
      <c r="L676" s="368"/>
      <c r="M676" s="375"/>
      <c r="N676" s="400">
        <v>4520000</v>
      </c>
      <c r="O676" s="70"/>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c r="CZ676" s="19"/>
      <c r="DA676" s="19"/>
      <c r="DB676" s="19"/>
      <c r="DC676" s="19"/>
      <c r="DD676" s="19"/>
      <c r="DE676" s="19"/>
      <c r="DF676" s="19"/>
      <c r="DG676" s="19"/>
      <c r="DH676" s="19"/>
      <c r="DI676" s="19"/>
      <c r="DJ676" s="19"/>
    </row>
    <row r="677" spans="1:114" s="20" customFormat="1" ht="33" customHeight="1">
      <c r="A677" s="178">
        <v>137</v>
      </c>
      <c r="B677" s="224" t="s">
        <v>3671</v>
      </c>
      <c r="C677" s="165" t="s">
        <v>23</v>
      </c>
      <c r="D677" s="165" t="s">
        <v>3672</v>
      </c>
      <c r="E677" s="165" t="s">
        <v>3673</v>
      </c>
      <c r="F677" s="224" t="s">
        <v>3674</v>
      </c>
      <c r="G677" s="225"/>
      <c r="H677" s="224"/>
      <c r="I677" s="224"/>
      <c r="J677" s="226">
        <v>44866</v>
      </c>
      <c r="K677" s="227" t="s">
        <v>3675</v>
      </c>
      <c r="L677" s="368"/>
      <c r="M677" s="375"/>
      <c r="N677" s="400">
        <v>4000000</v>
      </c>
      <c r="O677" s="70"/>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c r="CZ677" s="19"/>
      <c r="DA677" s="19"/>
      <c r="DB677" s="19"/>
      <c r="DC677" s="19"/>
      <c r="DD677" s="19"/>
      <c r="DE677" s="19"/>
      <c r="DF677" s="19"/>
      <c r="DG677" s="19"/>
      <c r="DH677" s="19"/>
      <c r="DI677" s="19"/>
      <c r="DJ677" s="19"/>
    </row>
    <row r="678" spans="1:114" s="20" customFormat="1" ht="33" customHeight="1">
      <c r="A678" s="178">
        <v>138</v>
      </c>
      <c r="B678" s="224" t="s">
        <v>3566</v>
      </c>
      <c r="C678" s="224" t="s">
        <v>3676</v>
      </c>
      <c r="D678" s="225" t="s">
        <v>3567</v>
      </c>
      <c r="E678" s="225" t="s">
        <v>3568</v>
      </c>
      <c r="F678" s="224" t="s">
        <v>3569</v>
      </c>
      <c r="G678" s="225"/>
      <c r="H678" s="224"/>
      <c r="I678" s="224"/>
      <c r="J678" s="226">
        <v>44896</v>
      </c>
      <c r="K678" s="227" t="s">
        <v>3180</v>
      </c>
      <c r="L678" s="368"/>
      <c r="M678" s="375"/>
      <c r="N678" s="400">
        <v>109275000</v>
      </c>
      <c r="O678" s="70"/>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c r="CZ678" s="19"/>
      <c r="DA678" s="19"/>
      <c r="DB678" s="19"/>
      <c r="DC678" s="19"/>
      <c r="DD678" s="19"/>
      <c r="DE678" s="19"/>
      <c r="DF678" s="19"/>
      <c r="DG678" s="19"/>
      <c r="DH678" s="19"/>
      <c r="DI678" s="19"/>
      <c r="DJ678" s="19"/>
    </row>
    <row r="679" spans="1:114" s="20" customFormat="1" ht="33" customHeight="1">
      <c r="A679" s="178">
        <v>139</v>
      </c>
      <c r="B679" s="224" t="s">
        <v>3677</v>
      </c>
      <c r="C679" s="224" t="s">
        <v>2142</v>
      </c>
      <c r="D679" s="225" t="s">
        <v>3678</v>
      </c>
      <c r="E679" s="225" t="s">
        <v>3570</v>
      </c>
      <c r="F679" s="224" t="s">
        <v>3679</v>
      </c>
      <c r="G679" s="225"/>
      <c r="H679" s="224"/>
      <c r="I679" s="224"/>
      <c r="J679" s="226" t="s">
        <v>3680</v>
      </c>
      <c r="K679" s="227" t="s">
        <v>3571</v>
      </c>
      <c r="L679" s="368"/>
      <c r="M679" s="375"/>
      <c r="N679" s="400">
        <v>78219000</v>
      </c>
      <c r="O679" s="70"/>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c r="CZ679" s="19"/>
      <c r="DA679" s="19"/>
      <c r="DB679" s="19"/>
      <c r="DC679" s="19"/>
      <c r="DD679" s="19"/>
      <c r="DE679" s="19"/>
      <c r="DF679" s="19"/>
      <c r="DG679" s="19"/>
      <c r="DH679" s="19"/>
      <c r="DI679" s="19"/>
      <c r="DJ679" s="19"/>
    </row>
    <row r="680" spans="1:114" s="20" customFormat="1" ht="33" customHeight="1">
      <c r="A680" s="178">
        <v>140</v>
      </c>
      <c r="B680" s="224" t="s">
        <v>3572</v>
      </c>
      <c r="C680" s="224" t="s">
        <v>2121</v>
      </c>
      <c r="D680" s="225" t="s">
        <v>3681</v>
      </c>
      <c r="E680" s="225" t="s">
        <v>3573</v>
      </c>
      <c r="F680" s="224" t="s">
        <v>3574</v>
      </c>
      <c r="G680" s="225" t="s">
        <v>177</v>
      </c>
      <c r="H680" s="224"/>
      <c r="I680" s="224"/>
      <c r="J680" s="226" t="s">
        <v>3682</v>
      </c>
      <c r="K680" s="227" t="s">
        <v>3575</v>
      </c>
      <c r="L680" s="368"/>
      <c r="M680" s="375"/>
      <c r="N680" s="400">
        <v>310847000</v>
      </c>
      <c r="O680" s="70"/>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c r="CZ680" s="19"/>
      <c r="DA680" s="19"/>
      <c r="DB680" s="19"/>
      <c r="DC680" s="19"/>
      <c r="DD680" s="19"/>
      <c r="DE680" s="19"/>
      <c r="DF680" s="19"/>
      <c r="DG680" s="19"/>
      <c r="DH680" s="19"/>
      <c r="DI680" s="19"/>
      <c r="DJ680" s="19"/>
    </row>
    <row r="681" spans="1:114" s="18" customFormat="1" ht="20.25" customHeight="1">
      <c r="A681" s="187"/>
      <c r="B681" s="56" t="s">
        <v>3683</v>
      </c>
      <c r="C681" s="65"/>
      <c r="D681" s="56"/>
      <c r="E681" s="56"/>
      <c r="F681" s="377">
        <v>5700980</v>
      </c>
      <c r="G681" s="66"/>
      <c r="H681" s="67"/>
      <c r="I681" s="67"/>
      <c r="J681" s="56"/>
      <c r="K681" s="56"/>
      <c r="L681" s="57"/>
      <c r="M681" s="92"/>
      <c r="N681" s="433">
        <v>5700980</v>
      </c>
      <c r="O681" s="70"/>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c r="CB681" s="21"/>
      <c r="CC681" s="21"/>
      <c r="CD681" s="21"/>
      <c r="CE681" s="21"/>
      <c r="CF681" s="21"/>
      <c r="CG681" s="21"/>
      <c r="CH681" s="21"/>
      <c r="CI681" s="21"/>
      <c r="CJ681" s="21"/>
      <c r="CK681" s="21"/>
      <c r="CL681" s="21"/>
      <c r="CM681" s="21"/>
      <c r="CN681" s="21"/>
      <c r="CO681" s="21"/>
      <c r="CP681" s="21"/>
      <c r="CQ681" s="21"/>
      <c r="CR681" s="21"/>
      <c r="CS681" s="21"/>
      <c r="CT681" s="21"/>
      <c r="CU681" s="21"/>
      <c r="CV681" s="21"/>
      <c r="CW681" s="21"/>
      <c r="CX681" s="21"/>
      <c r="CY681" s="21"/>
      <c r="CZ681" s="21"/>
      <c r="DA681" s="21"/>
      <c r="DB681" s="21"/>
      <c r="DC681" s="21"/>
      <c r="DD681" s="21"/>
      <c r="DE681" s="21"/>
      <c r="DF681" s="21"/>
      <c r="DG681" s="21"/>
      <c r="DH681" s="21"/>
      <c r="DI681" s="21"/>
      <c r="DJ681" s="21"/>
    </row>
    <row r="682" spans="1:114" s="20" customFormat="1" ht="18.75" customHeight="1">
      <c r="A682" s="434" t="s">
        <v>168</v>
      </c>
      <c r="B682" s="435"/>
      <c r="C682" s="435"/>
      <c r="D682" s="435"/>
      <c r="E682" s="435"/>
      <c r="F682" s="435"/>
      <c r="G682" s="435"/>
      <c r="H682" s="435"/>
      <c r="I682" s="435"/>
      <c r="J682" s="435"/>
      <c r="K682" s="435"/>
      <c r="L682" s="436"/>
      <c r="M682" s="70"/>
      <c r="N682" s="43"/>
      <c r="O682" s="70"/>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c r="CZ682" s="19"/>
      <c r="DA682" s="19"/>
      <c r="DB682" s="19"/>
      <c r="DC682" s="19"/>
      <c r="DD682" s="19"/>
      <c r="DE682" s="19"/>
      <c r="DF682" s="19"/>
      <c r="DG682" s="19"/>
      <c r="DH682" s="19"/>
      <c r="DI682" s="19"/>
      <c r="DJ682" s="19"/>
    </row>
    <row r="683" spans="1:114" s="18" customFormat="1" ht="58.5" customHeight="1">
      <c r="A683" s="174">
        <v>1</v>
      </c>
      <c r="B683" s="293" t="s">
        <v>3079</v>
      </c>
      <c r="C683" s="294" t="s">
        <v>3080</v>
      </c>
      <c r="D683" s="295" t="s">
        <v>3081</v>
      </c>
      <c r="E683" s="295" t="s">
        <v>3082</v>
      </c>
      <c r="F683" s="296" t="s">
        <v>3083</v>
      </c>
      <c r="G683" s="62" t="s">
        <v>177</v>
      </c>
      <c r="H683" s="294"/>
      <c r="I683" s="294"/>
      <c r="J683" s="297">
        <v>42291</v>
      </c>
      <c r="K683" s="295" t="s">
        <v>3084</v>
      </c>
      <c r="L683" s="246"/>
      <c r="M683" s="242"/>
      <c r="N683" s="245">
        <v>7000</v>
      </c>
      <c r="O683" s="70"/>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c r="BX683" s="21"/>
      <c r="BY683" s="21"/>
      <c r="BZ683" s="21"/>
      <c r="CA683" s="21"/>
      <c r="CB683" s="21"/>
      <c r="CC683" s="21"/>
      <c r="CD683" s="21"/>
      <c r="CE683" s="21"/>
      <c r="CF683" s="21"/>
      <c r="CG683" s="21"/>
      <c r="CH683" s="21"/>
      <c r="CI683" s="21"/>
      <c r="CJ683" s="21"/>
      <c r="CK683" s="21"/>
      <c r="CL683" s="21"/>
      <c r="CM683" s="21"/>
      <c r="CN683" s="21"/>
      <c r="CO683" s="21"/>
      <c r="CP683" s="21"/>
      <c r="CQ683" s="21"/>
      <c r="CR683" s="21"/>
      <c r="CS683" s="21"/>
      <c r="CT683" s="21"/>
      <c r="CU683" s="21"/>
      <c r="CV683" s="21"/>
      <c r="CW683" s="21"/>
      <c r="CX683" s="21"/>
      <c r="CY683" s="21"/>
      <c r="CZ683" s="21"/>
      <c r="DA683" s="21"/>
      <c r="DB683" s="21"/>
      <c r="DC683" s="21"/>
      <c r="DD683" s="21"/>
      <c r="DE683" s="21"/>
      <c r="DF683" s="21"/>
      <c r="DG683" s="21"/>
      <c r="DH683" s="21"/>
      <c r="DI683" s="21"/>
      <c r="DJ683" s="21"/>
    </row>
    <row r="684" spans="1:114" s="18" customFormat="1" ht="60" customHeight="1">
      <c r="A684" s="174">
        <v>2</v>
      </c>
      <c r="B684" s="293" t="s">
        <v>3085</v>
      </c>
      <c r="C684" s="294" t="s">
        <v>3086</v>
      </c>
      <c r="D684" s="295" t="s">
        <v>3087</v>
      </c>
      <c r="E684" s="295" t="s">
        <v>3088</v>
      </c>
      <c r="F684" s="296" t="s">
        <v>3089</v>
      </c>
      <c r="G684" s="62" t="s">
        <v>177</v>
      </c>
      <c r="H684" s="294"/>
      <c r="I684" s="294"/>
      <c r="J684" s="297">
        <v>42406</v>
      </c>
      <c r="K684" s="295" t="s">
        <v>3090</v>
      </c>
      <c r="L684" s="246"/>
      <c r="M684" s="247"/>
      <c r="N684" s="249">
        <v>237834</v>
      </c>
      <c r="O684" s="70"/>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c r="CB684" s="21"/>
      <c r="CC684" s="21"/>
      <c r="CD684" s="21"/>
      <c r="CE684" s="21"/>
      <c r="CF684" s="21"/>
      <c r="CG684" s="21"/>
      <c r="CH684" s="21"/>
      <c r="CI684" s="21"/>
      <c r="CJ684" s="21"/>
      <c r="CK684" s="21"/>
      <c r="CL684" s="21"/>
      <c r="CM684" s="21"/>
      <c r="CN684" s="21"/>
      <c r="CO684" s="21"/>
      <c r="CP684" s="21"/>
      <c r="CQ684" s="21"/>
      <c r="CR684" s="21"/>
      <c r="CS684" s="21"/>
      <c r="CT684" s="21"/>
      <c r="CU684" s="21"/>
      <c r="CV684" s="21"/>
      <c r="CW684" s="21"/>
      <c r="CX684" s="21"/>
      <c r="CY684" s="21"/>
      <c r="CZ684" s="21"/>
      <c r="DA684" s="21"/>
      <c r="DB684" s="21"/>
      <c r="DC684" s="21"/>
      <c r="DD684" s="21"/>
      <c r="DE684" s="21"/>
      <c r="DF684" s="21"/>
      <c r="DG684" s="21"/>
      <c r="DH684" s="21"/>
      <c r="DI684" s="21"/>
      <c r="DJ684" s="21"/>
    </row>
    <row r="685" spans="1:114" s="18" customFormat="1" ht="52.5" customHeight="1">
      <c r="A685" s="174">
        <v>3</v>
      </c>
      <c r="B685" s="293" t="s">
        <v>184</v>
      </c>
      <c r="C685" s="294" t="s">
        <v>3091</v>
      </c>
      <c r="D685" s="295" t="s">
        <v>3092</v>
      </c>
      <c r="E685" s="295" t="s">
        <v>3093</v>
      </c>
      <c r="F685" s="296" t="s">
        <v>3094</v>
      </c>
      <c r="G685" s="62" t="s">
        <v>177</v>
      </c>
      <c r="H685" s="294"/>
      <c r="I685" s="294"/>
      <c r="J685" s="297">
        <v>42910</v>
      </c>
      <c r="K685" s="295" t="s">
        <v>3095</v>
      </c>
      <c r="L685" s="246"/>
      <c r="M685" s="247"/>
      <c r="N685" s="249">
        <v>74000</v>
      </c>
      <c r="O685" s="70"/>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c r="BX685" s="21"/>
      <c r="BY685" s="21"/>
      <c r="BZ685" s="21"/>
      <c r="CA685" s="21"/>
      <c r="CB685" s="21"/>
      <c r="CC685" s="21"/>
      <c r="CD685" s="21"/>
      <c r="CE685" s="21"/>
      <c r="CF685" s="21"/>
      <c r="CG685" s="21"/>
      <c r="CH685" s="21"/>
      <c r="CI685" s="21"/>
      <c r="CJ685" s="21"/>
      <c r="CK685" s="21"/>
      <c r="CL685" s="21"/>
      <c r="CM685" s="21"/>
      <c r="CN685" s="21"/>
      <c r="CO685" s="21"/>
      <c r="CP685" s="21"/>
      <c r="CQ685" s="21"/>
      <c r="CR685" s="21"/>
      <c r="CS685" s="21"/>
      <c r="CT685" s="21"/>
      <c r="CU685" s="21"/>
      <c r="CV685" s="21"/>
      <c r="CW685" s="21"/>
      <c r="CX685" s="21"/>
      <c r="CY685" s="21"/>
      <c r="CZ685" s="21"/>
      <c r="DA685" s="21"/>
      <c r="DB685" s="21"/>
      <c r="DC685" s="21"/>
      <c r="DD685" s="21"/>
      <c r="DE685" s="21"/>
      <c r="DF685" s="21"/>
      <c r="DG685" s="21"/>
      <c r="DH685" s="21"/>
      <c r="DI685" s="21"/>
      <c r="DJ685" s="21"/>
    </row>
    <row r="686" spans="1:114" s="18" customFormat="1" ht="57.75" customHeight="1">
      <c r="A686" s="174">
        <v>4</v>
      </c>
      <c r="B686" s="293" t="s">
        <v>3096</v>
      </c>
      <c r="C686" s="294" t="s">
        <v>3097</v>
      </c>
      <c r="D686" s="295" t="s">
        <v>3098</v>
      </c>
      <c r="E686" s="295" t="s">
        <v>3099</v>
      </c>
      <c r="F686" s="296" t="s">
        <v>3100</v>
      </c>
      <c r="G686" s="62" t="s">
        <v>120</v>
      </c>
      <c r="H686" s="294"/>
      <c r="I686" s="294"/>
      <c r="J686" s="297">
        <v>43000</v>
      </c>
      <c r="K686" s="295" t="s">
        <v>3101</v>
      </c>
      <c r="L686" s="246"/>
      <c r="M686" s="247"/>
      <c r="N686" s="249">
        <v>2148</v>
      </c>
      <c r="O686" s="70"/>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c r="CP686" s="21"/>
      <c r="CQ686" s="21"/>
      <c r="CR686" s="21"/>
      <c r="CS686" s="21"/>
      <c r="CT686" s="21"/>
      <c r="CU686" s="21"/>
      <c r="CV686" s="21"/>
      <c r="CW686" s="21"/>
      <c r="CX686" s="21"/>
      <c r="CY686" s="21"/>
      <c r="CZ686" s="21"/>
      <c r="DA686" s="21"/>
      <c r="DB686" s="21"/>
      <c r="DC686" s="21"/>
      <c r="DD686" s="21"/>
      <c r="DE686" s="21"/>
      <c r="DF686" s="21"/>
      <c r="DG686" s="21"/>
      <c r="DH686" s="21"/>
      <c r="DI686" s="21"/>
      <c r="DJ686" s="21"/>
    </row>
    <row r="687" spans="1:114" s="18" customFormat="1" ht="47.25" customHeight="1">
      <c r="A687" s="174">
        <v>5</v>
      </c>
      <c r="B687" s="293" t="s">
        <v>809</v>
      </c>
      <c r="C687" s="294" t="s">
        <v>810</v>
      </c>
      <c r="D687" s="295" t="s">
        <v>811</v>
      </c>
      <c r="E687" s="295" t="s">
        <v>812</v>
      </c>
      <c r="F687" s="296" t="s">
        <v>813</v>
      </c>
      <c r="G687" s="62" t="s">
        <v>177</v>
      </c>
      <c r="H687" s="294"/>
      <c r="I687" s="294"/>
      <c r="J687" s="297">
        <v>43369</v>
      </c>
      <c r="K687" s="295" t="s">
        <v>814</v>
      </c>
      <c r="L687" s="246"/>
      <c r="M687" s="247"/>
      <c r="N687" s="249">
        <v>15610</v>
      </c>
      <c r="O687" s="70"/>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c r="BX687" s="21"/>
      <c r="BY687" s="21"/>
      <c r="BZ687" s="21"/>
      <c r="CA687" s="21"/>
      <c r="CB687" s="21"/>
      <c r="CC687" s="21"/>
      <c r="CD687" s="21"/>
      <c r="CE687" s="21"/>
      <c r="CF687" s="21"/>
      <c r="CG687" s="21"/>
      <c r="CH687" s="21"/>
      <c r="CI687" s="21"/>
      <c r="CJ687" s="21"/>
      <c r="CK687" s="21"/>
      <c r="CL687" s="21"/>
      <c r="CM687" s="21"/>
      <c r="CN687" s="21"/>
      <c r="CO687" s="21"/>
      <c r="CP687" s="21"/>
      <c r="CQ687" s="21"/>
      <c r="CR687" s="21"/>
      <c r="CS687" s="21"/>
      <c r="CT687" s="21"/>
      <c r="CU687" s="21"/>
      <c r="CV687" s="21"/>
      <c r="CW687" s="21"/>
      <c r="CX687" s="21"/>
      <c r="CY687" s="21"/>
      <c r="CZ687" s="21"/>
      <c r="DA687" s="21"/>
      <c r="DB687" s="21"/>
      <c r="DC687" s="21"/>
      <c r="DD687" s="21"/>
      <c r="DE687" s="21"/>
      <c r="DF687" s="21"/>
      <c r="DG687" s="21"/>
      <c r="DH687" s="21"/>
      <c r="DI687" s="21"/>
      <c r="DJ687" s="21"/>
    </row>
    <row r="688" spans="1:114" s="18" customFormat="1" ht="47.25" customHeight="1">
      <c r="A688" s="174">
        <v>6</v>
      </c>
      <c r="B688" s="293" t="s">
        <v>809</v>
      </c>
      <c r="C688" s="294" t="s">
        <v>810</v>
      </c>
      <c r="D688" s="295" t="s">
        <v>811</v>
      </c>
      <c r="E688" s="295" t="s">
        <v>815</v>
      </c>
      <c r="F688" s="296" t="s">
        <v>2714</v>
      </c>
      <c r="G688" s="62" t="s">
        <v>177</v>
      </c>
      <c r="H688" s="294"/>
      <c r="I688" s="294"/>
      <c r="J688" s="297" t="s">
        <v>1351</v>
      </c>
      <c r="K688" s="295" t="s">
        <v>816</v>
      </c>
      <c r="L688" s="246"/>
      <c r="M688" s="247"/>
      <c r="N688" s="249">
        <v>13000</v>
      </c>
      <c r="O688" s="70"/>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c r="BO688" s="21"/>
      <c r="BP688" s="21"/>
      <c r="BQ688" s="21"/>
      <c r="BR688" s="21"/>
      <c r="BS688" s="21"/>
      <c r="BT688" s="21"/>
      <c r="BU688" s="21"/>
      <c r="BV688" s="21"/>
      <c r="BW688" s="21"/>
      <c r="BX688" s="21"/>
      <c r="BY688" s="21"/>
      <c r="BZ688" s="21"/>
      <c r="CA688" s="21"/>
      <c r="CB688" s="21"/>
      <c r="CC688" s="21"/>
      <c r="CD688" s="21"/>
      <c r="CE688" s="21"/>
      <c r="CF688" s="21"/>
      <c r="CG688" s="21"/>
      <c r="CH688" s="21"/>
      <c r="CI688" s="21"/>
      <c r="CJ688" s="21"/>
      <c r="CK688" s="21"/>
      <c r="CL688" s="21"/>
      <c r="CM688" s="21"/>
      <c r="CN688" s="21"/>
      <c r="CO688" s="21"/>
      <c r="CP688" s="21"/>
      <c r="CQ688" s="21"/>
      <c r="CR688" s="21"/>
      <c r="CS688" s="21"/>
      <c r="CT688" s="21"/>
      <c r="CU688" s="21"/>
      <c r="CV688" s="21"/>
      <c r="CW688" s="21"/>
      <c r="CX688" s="21"/>
      <c r="CY688" s="21"/>
      <c r="CZ688" s="21"/>
      <c r="DA688" s="21"/>
      <c r="DB688" s="21"/>
      <c r="DC688" s="21"/>
      <c r="DD688" s="21"/>
      <c r="DE688" s="21"/>
      <c r="DF688" s="21"/>
      <c r="DG688" s="21"/>
      <c r="DH688" s="21"/>
      <c r="DI688" s="21"/>
      <c r="DJ688" s="21"/>
    </row>
    <row r="689" spans="1:114" s="18" customFormat="1" ht="58.5" customHeight="1">
      <c r="A689" s="174">
        <v>7</v>
      </c>
      <c r="B689" s="293" t="s">
        <v>809</v>
      </c>
      <c r="C689" s="294" t="s">
        <v>810</v>
      </c>
      <c r="D689" s="295" t="s">
        <v>811</v>
      </c>
      <c r="E689" s="295" t="s">
        <v>817</v>
      </c>
      <c r="F689" s="296" t="s">
        <v>2715</v>
      </c>
      <c r="G689" s="62" t="s">
        <v>177</v>
      </c>
      <c r="H689" s="294"/>
      <c r="I689" s="294"/>
      <c r="J689" s="297" t="s">
        <v>1351</v>
      </c>
      <c r="K689" s="295" t="s">
        <v>818</v>
      </c>
      <c r="L689" s="246"/>
      <c r="M689" s="247"/>
      <c r="N689" s="249">
        <v>23400</v>
      </c>
      <c r="O689" s="70"/>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c r="BX689" s="21"/>
      <c r="BY689" s="21"/>
      <c r="BZ689" s="21"/>
      <c r="CA689" s="21"/>
      <c r="CB689" s="21"/>
      <c r="CC689" s="21"/>
      <c r="CD689" s="21"/>
      <c r="CE689" s="21"/>
      <c r="CF689" s="21"/>
      <c r="CG689" s="21"/>
      <c r="CH689" s="21"/>
      <c r="CI689" s="21"/>
      <c r="CJ689" s="21"/>
      <c r="CK689" s="21"/>
      <c r="CL689" s="21"/>
      <c r="CM689" s="21"/>
      <c r="CN689" s="21"/>
      <c r="CO689" s="21"/>
      <c r="CP689" s="21"/>
      <c r="CQ689" s="21"/>
      <c r="CR689" s="21"/>
      <c r="CS689" s="21"/>
      <c r="CT689" s="21"/>
      <c r="CU689" s="21"/>
      <c r="CV689" s="21"/>
      <c r="CW689" s="21"/>
      <c r="CX689" s="21"/>
      <c r="CY689" s="21"/>
      <c r="CZ689" s="21"/>
      <c r="DA689" s="21"/>
      <c r="DB689" s="21"/>
      <c r="DC689" s="21"/>
      <c r="DD689" s="21"/>
      <c r="DE689" s="21"/>
      <c r="DF689" s="21"/>
      <c r="DG689" s="21"/>
      <c r="DH689" s="21"/>
      <c r="DI689" s="21"/>
      <c r="DJ689" s="21"/>
    </row>
    <row r="690" spans="1:114" s="18" customFormat="1" ht="60" customHeight="1">
      <c r="A690" s="174">
        <v>8</v>
      </c>
      <c r="B690" s="7" t="s">
        <v>809</v>
      </c>
      <c r="C690" s="61" t="s">
        <v>810</v>
      </c>
      <c r="D690" s="62" t="s">
        <v>811</v>
      </c>
      <c r="E690" s="62" t="s">
        <v>819</v>
      </c>
      <c r="F690" s="12" t="s">
        <v>2716</v>
      </c>
      <c r="G690" s="62" t="s">
        <v>177</v>
      </c>
      <c r="H690" s="61"/>
      <c r="I690" s="61"/>
      <c r="J690" s="63" t="s">
        <v>1351</v>
      </c>
      <c r="K690" s="62" t="s">
        <v>820</v>
      </c>
      <c r="L690" s="244"/>
      <c r="M690" s="248"/>
      <c r="N690" s="249">
        <v>300980</v>
      </c>
      <c r="O690" s="70"/>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c r="BO690" s="21"/>
      <c r="BP690" s="21"/>
      <c r="BQ690" s="21"/>
      <c r="BR690" s="21"/>
      <c r="BS690" s="21"/>
      <c r="BT690" s="21"/>
      <c r="BU690" s="21"/>
      <c r="BV690" s="21"/>
      <c r="BW690" s="21"/>
      <c r="BX690" s="21"/>
      <c r="BY690" s="21"/>
      <c r="BZ690" s="21"/>
      <c r="CA690" s="21"/>
      <c r="CB690" s="21"/>
      <c r="CC690" s="21"/>
      <c r="CD690" s="21"/>
      <c r="CE690" s="21"/>
      <c r="CF690" s="21"/>
      <c r="CG690" s="21"/>
      <c r="CH690" s="21"/>
      <c r="CI690" s="21"/>
      <c r="CJ690" s="21"/>
      <c r="CK690" s="21"/>
      <c r="CL690" s="21"/>
      <c r="CM690" s="21"/>
      <c r="CN690" s="21"/>
      <c r="CO690" s="21"/>
      <c r="CP690" s="21"/>
      <c r="CQ690" s="21"/>
      <c r="CR690" s="21"/>
      <c r="CS690" s="21"/>
      <c r="CT690" s="21"/>
      <c r="CU690" s="21"/>
      <c r="CV690" s="21"/>
      <c r="CW690" s="21"/>
      <c r="CX690" s="21"/>
      <c r="CY690" s="21"/>
      <c r="CZ690" s="21"/>
      <c r="DA690" s="21"/>
      <c r="DB690" s="21"/>
      <c r="DC690" s="21"/>
      <c r="DD690" s="21"/>
      <c r="DE690" s="21"/>
      <c r="DF690" s="21"/>
      <c r="DG690" s="21"/>
      <c r="DH690" s="21"/>
      <c r="DI690" s="21"/>
      <c r="DJ690" s="21"/>
    </row>
    <row r="691" spans="1:114" s="18" customFormat="1" ht="51.75" customHeight="1">
      <c r="A691" s="174">
        <v>9</v>
      </c>
      <c r="B691" s="7" t="s">
        <v>1440</v>
      </c>
      <c r="C691" s="61" t="s">
        <v>1441</v>
      </c>
      <c r="D691" s="62" t="s">
        <v>1442</v>
      </c>
      <c r="E691" s="62" t="s">
        <v>1443</v>
      </c>
      <c r="F691" s="12" t="s">
        <v>1444</v>
      </c>
      <c r="G691" s="62" t="s">
        <v>177</v>
      </c>
      <c r="H691" s="61"/>
      <c r="I691" s="61"/>
      <c r="J691" s="63">
        <v>43612</v>
      </c>
      <c r="K691" s="62" t="s">
        <v>1464</v>
      </c>
      <c r="L691" s="250"/>
      <c r="M691" s="242"/>
      <c r="N691" s="249">
        <v>40000</v>
      </c>
      <c r="O691" s="70"/>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c r="BX691" s="21"/>
      <c r="BY691" s="21"/>
      <c r="BZ691" s="21"/>
      <c r="CA691" s="21"/>
      <c r="CB691" s="21"/>
      <c r="CC691" s="21"/>
      <c r="CD691" s="21"/>
      <c r="CE691" s="21"/>
      <c r="CF691" s="21"/>
      <c r="CG691" s="21"/>
      <c r="CH691" s="21"/>
      <c r="CI691" s="21"/>
      <c r="CJ691" s="21"/>
      <c r="CK691" s="21"/>
      <c r="CL691" s="21"/>
      <c r="CM691" s="21"/>
      <c r="CN691" s="21"/>
      <c r="CO691" s="21"/>
      <c r="CP691" s="21"/>
      <c r="CQ691" s="21"/>
      <c r="CR691" s="21"/>
      <c r="CS691" s="21"/>
      <c r="CT691" s="21"/>
      <c r="CU691" s="21"/>
      <c r="CV691" s="21"/>
      <c r="CW691" s="21"/>
      <c r="CX691" s="21"/>
      <c r="CY691" s="21"/>
      <c r="CZ691" s="21"/>
      <c r="DA691" s="21"/>
      <c r="DB691" s="21"/>
      <c r="DC691" s="21"/>
      <c r="DD691" s="21"/>
      <c r="DE691" s="21"/>
      <c r="DF691" s="21"/>
      <c r="DG691" s="21"/>
      <c r="DH691" s="21"/>
      <c r="DI691" s="21"/>
      <c r="DJ691" s="21"/>
    </row>
    <row r="692" spans="1:114" s="18" customFormat="1" ht="57.75" customHeight="1">
      <c r="A692" s="174">
        <v>10</v>
      </c>
      <c r="B692" s="7" t="s">
        <v>1440</v>
      </c>
      <c r="C692" s="61" t="s">
        <v>1441</v>
      </c>
      <c r="D692" s="62" t="s">
        <v>1442</v>
      </c>
      <c r="E692" s="62" t="s">
        <v>1445</v>
      </c>
      <c r="F692" s="12" t="s">
        <v>1444</v>
      </c>
      <c r="G692" s="62" t="s">
        <v>177</v>
      </c>
      <c r="H692" s="61"/>
      <c r="I692" s="61"/>
      <c r="J692" s="63">
        <v>43612</v>
      </c>
      <c r="K692" s="62" t="s">
        <v>1465</v>
      </c>
      <c r="L692" s="250"/>
      <c r="M692" s="247"/>
      <c r="N692" s="249">
        <v>40000</v>
      </c>
      <c r="O692" s="70"/>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c r="BO692" s="21"/>
      <c r="BP692" s="21"/>
      <c r="BQ692" s="21"/>
      <c r="BR692" s="21"/>
      <c r="BS692" s="21"/>
      <c r="BT692" s="21"/>
      <c r="BU692" s="21"/>
      <c r="BV692" s="21"/>
      <c r="BW692" s="21"/>
      <c r="BX692" s="21"/>
      <c r="BY692" s="21"/>
      <c r="BZ692" s="21"/>
      <c r="CA692" s="21"/>
      <c r="CB692" s="21"/>
      <c r="CC692" s="21"/>
      <c r="CD692" s="21"/>
      <c r="CE692" s="21"/>
      <c r="CF692" s="21"/>
      <c r="CG692" s="21"/>
      <c r="CH692" s="21"/>
      <c r="CI692" s="21"/>
      <c r="CJ692" s="21"/>
      <c r="CK692" s="21"/>
      <c r="CL692" s="21"/>
      <c r="CM692" s="21"/>
      <c r="CN692" s="21"/>
      <c r="CO692" s="21"/>
      <c r="CP692" s="21"/>
      <c r="CQ692" s="21"/>
      <c r="CR692" s="21"/>
      <c r="CS692" s="21"/>
      <c r="CT692" s="21"/>
      <c r="CU692" s="21"/>
      <c r="CV692" s="21"/>
      <c r="CW692" s="21"/>
      <c r="CX692" s="21"/>
      <c r="CY692" s="21"/>
      <c r="CZ692" s="21"/>
      <c r="DA692" s="21"/>
      <c r="DB692" s="21"/>
      <c r="DC692" s="21"/>
      <c r="DD692" s="21"/>
      <c r="DE692" s="21"/>
      <c r="DF692" s="21"/>
      <c r="DG692" s="21"/>
      <c r="DH692" s="21"/>
      <c r="DI692" s="21"/>
      <c r="DJ692" s="21"/>
    </row>
    <row r="693" spans="1:114" s="18" customFormat="1" ht="57" customHeight="1">
      <c r="A693" s="174">
        <v>11</v>
      </c>
      <c r="B693" s="7" t="s">
        <v>1466</v>
      </c>
      <c r="C693" s="61" t="s">
        <v>1467</v>
      </c>
      <c r="D693" s="62" t="s">
        <v>1468</v>
      </c>
      <c r="E693" s="62" t="s">
        <v>1469</v>
      </c>
      <c r="F693" s="12" t="s">
        <v>1470</v>
      </c>
      <c r="G693" s="62" t="s">
        <v>177</v>
      </c>
      <c r="H693" s="61"/>
      <c r="I693" s="61"/>
      <c r="J693" s="63">
        <v>43634</v>
      </c>
      <c r="K693" s="62" t="s">
        <v>1471</v>
      </c>
      <c r="L693" s="250"/>
      <c r="M693" s="242"/>
      <c r="N693" s="249">
        <v>775</v>
      </c>
      <c r="O693" s="70"/>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c r="BX693" s="21"/>
      <c r="BY693" s="21"/>
      <c r="BZ693" s="21"/>
      <c r="CA693" s="21"/>
      <c r="CB693" s="21"/>
      <c r="CC693" s="21"/>
      <c r="CD693" s="21"/>
      <c r="CE693" s="21"/>
      <c r="CF693" s="21"/>
      <c r="CG693" s="21"/>
      <c r="CH693" s="21"/>
      <c r="CI693" s="21"/>
      <c r="CJ693" s="21"/>
      <c r="CK693" s="21"/>
      <c r="CL693" s="21"/>
      <c r="CM693" s="21"/>
      <c r="CN693" s="21"/>
      <c r="CO693" s="21"/>
      <c r="CP693" s="21"/>
      <c r="CQ693" s="21"/>
      <c r="CR693" s="21"/>
      <c r="CS693" s="21"/>
      <c r="CT693" s="21"/>
      <c r="CU693" s="21"/>
      <c r="CV693" s="21"/>
      <c r="CW693" s="21"/>
      <c r="CX693" s="21"/>
      <c r="CY693" s="21"/>
      <c r="CZ693" s="21"/>
      <c r="DA693" s="21"/>
      <c r="DB693" s="21"/>
      <c r="DC693" s="21"/>
      <c r="DD693" s="21"/>
      <c r="DE693" s="21"/>
      <c r="DF693" s="21"/>
      <c r="DG693" s="21"/>
      <c r="DH693" s="21"/>
      <c r="DI693" s="21"/>
      <c r="DJ693" s="21"/>
    </row>
    <row r="694" spans="1:114" s="18" customFormat="1" ht="54" customHeight="1">
      <c r="A694" s="174">
        <v>12</v>
      </c>
      <c r="B694" s="7" t="s">
        <v>1466</v>
      </c>
      <c r="C694" s="61" t="s">
        <v>1467</v>
      </c>
      <c r="D694" s="62" t="s">
        <v>1472</v>
      </c>
      <c r="E694" s="62" t="s">
        <v>1473</v>
      </c>
      <c r="F694" s="12" t="s">
        <v>1474</v>
      </c>
      <c r="G694" s="62" t="s">
        <v>177</v>
      </c>
      <c r="H694" s="61"/>
      <c r="I694" s="61"/>
      <c r="J694" s="63">
        <v>43634</v>
      </c>
      <c r="K694" s="62" t="s">
        <v>1475</v>
      </c>
      <c r="L694" s="250"/>
      <c r="M694" s="242"/>
      <c r="N694" s="243">
        <v>700</v>
      </c>
      <c r="O694" s="70"/>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c r="BX694" s="21"/>
      <c r="BY694" s="21"/>
      <c r="BZ694" s="21"/>
      <c r="CA694" s="21"/>
      <c r="CB694" s="21"/>
      <c r="CC694" s="21"/>
      <c r="CD694" s="21"/>
      <c r="CE694" s="21"/>
      <c r="CF694" s="21"/>
      <c r="CG694" s="21"/>
      <c r="CH694" s="21"/>
      <c r="CI694" s="21"/>
      <c r="CJ694" s="21"/>
      <c r="CK694" s="21"/>
      <c r="CL694" s="21"/>
      <c r="CM694" s="21"/>
      <c r="CN694" s="21"/>
      <c r="CO694" s="21"/>
      <c r="CP694" s="21"/>
      <c r="CQ694" s="21"/>
      <c r="CR694" s="21"/>
      <c r="CS694" s="21"/>
      <c r="CT694" s="21"/>
      <c r="CU694" s="21"/>
      <c r="CV694" s="21"/>
      <c r="CW694" s="21"/>
      <c r="CX694" s="21"/>
      <c r="CY694" s="21"/>
      <c r="CZ694" s="21"/>
      <c r="DA694" s="21"/>
      <c r="DB694" s="21"/>
      <c r="DC694" s="21"/>
      <c r="DD694" s="21"/>
      <c r="DE694" s="21"/>
      <c r="DF694" s="21"/>
      <c r="DG694" s="21"/>
      <c r="DH694" s="21"/>
      <c r="DI694" s="21"/>
      <c r="DJ694" s="21"/>
    </row>
    <row r="695" spans="1:114" s="18" customFormat="1" ht="57.75" customHeight="1">
      <c r="A695" s="174">
        <v>13</v>
      </c>
      <c r="B695" s="7" t="s">
        <v>1466</v>
      </c>
      <c r="C695" s="61" t="s">
        <v>1467</v>
      </c>
      <c r="D695" s="62" t="s">
        <v>1476</v>
      </c>
      <c r="E695" s="62" t="s">
        <v>1477</v>
      </c>
      <c r="F695" s="12" t="s">
        <v>1478</v>
      </c>
      <c r="G695" s="62" t="s">
        <v>177</v>
      </c>
      <c r="H695" s="61"/>
      <c r="I695" s="61"/>
      <c r="J695" s="63">
        <v>43634</v>
      </c>
      <c r="K695" s="62" t="s">
        <v>1479</v>
      </c>
      <c r="L695" s="250"/>
      <c r="M695" s="239"/>
      <c r="N695" s="238">
        <v>400</v>
      </c>
      <c r="O695" s="70"/>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c r="BX695" s="21"/>
      <c r="BY695" s="21"/>
      <c r="BZ695" s="21"/>
      <c r="CA695" s="21"/>
      <c r="CB695" s="21"/>
      <c r="CC695" s="21"/>
      <c r="CD695" s="21"/>
      <c r="CE695" s="21"/>
      <c r="CF695" s="21"/>
      <c r="CG695" s="21"/>
      <c r="CH695" s="21"/>
      <c r="CI695" s="21"/>
      <c r="CJ695" s="21"/>
      <c r="CK695" s="21"/>
      <c r="CL695" s="21"/>
      <c r="CM695" s="21"/>
      <c r="CN695" s="21"/>
      <c r="CO695" s="21"/>
      <c r="CP695" s="21"/>
      <c r="CQ695" s="21"/>
      <c r="CR695" s="21"/>
      <c r="CS695" s="21"/>
      <c r="CT695" s="21"/>
      <c r="CU695" s="21"/>
      <c r="CV695" s="21"/>
      <c r="CW695" s="21"/>
      <c r="CX695" s="21"/>
      <c r="CY695" s="21"/>
      <c r="CZ695" s="21"/>
      <c r="DA695" s="21"/>
      <c r="DB695" s="21"/>
      <c r="DC695" s="21"/>
      <c r="DD695" s="21"/>
      <c r="DE695" s="21"/>
      <c r="DF695" s="21"/>
      <c r="DG695" s="21"/>
      <c r="DH695" s="21"/>
      <c r="DI695" s="21"/>
      <c r="DJ695" s="21"/>
    </row>
    <row r="696" spans="1:114" s="18" customFormat="1" ht="58.5" customHeight="1">
      <c r="A696" s="174">
        <v>14</v>
      </c>
      <c r="B696" s="7" t="s">
        <v>1583</v>
      </c>
      <c r="C696" s="61" t="s">
        <v>1584</v>
      </c>
      <c r="D696" s="62" t="s">
        <v>1585</v>
      </c>
      <c r="E696" s="62" t="s">
        <v>1586</v>
      </c>
      <c r="F696" s="12" t="s">
        <v>1587</v>
      </c>
      <c r="G696" s="62" t="s">
        <v>177</v>
      </c>
      <c r="H696" s="61"/>
      <c r="I696" s="61"/>
      <c r="J696" s="63">
        <v>43726</v>
      </c>
      <c r="K696" s="62" t="s">
        <v>1588</v>
      </c>
      <c r="L696" s="250"/>
      <c r="M696" s="239"/>
      <c r="N696" s="237">
        <v>13000</v>
      </c>
      <c r="O696" s="70"/>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c r="CN696" s="21"/>
      <c r="CO696" s="21"/>
      <c r="CP696" s="21"/>
      <c r="CQ696" s="21"/>
      <c r="CR696" s="21"/>
      <c r="CS696" s="21"/>
      <c r="CT696" s="21"/>
      <c r="CU696" s="21"/>
      <c r="CV696" s="21"/>
      <c r="CW696" s="21"/>
      <c r="CX696" s="21"/>
      <c r="CY696" s="21"/>
      <c r="CZ696" s="21"/>
      <c r="DA696" s="21"/>
      <c r="DB696" s="21"/>
      <c r="DC696" s="21"/>
      <c r="DD696" s="21"/>
      <c r="DE696" s="21"/>
      <c r="DF696" s="21"/>
      <c r="DG696" s="21"/>
      <c r="DH696" s="21"/>
      <c r="DI696" s="21"/>
      <c r="DJ696" s="21"/>
    </row>
    <row r="697" spans="1:114" s="18" customFormat="1" ht="60" customHeight="1">
      <c r="A697" s="174">
        <v>15</v>
      </c>
      <c r="B697" s="7" t="s">
        <v>1589</v>
      </c>
      <c r="C697" s="61" t="s">
        <v>1635</v>
      </c>
      <c r="D697" s="62" t="s">
        <v>1590</v>
      </c>
      <c r="E697" s="62" t="s">
        <v>1591</v>
      </c>
      <c r="F697" s="12" t="s">
        <v>1592</v>
      </c>
      <c r="G697" s="62" t="s">
        <v>177</v>
      </c>
      <c r="H697" s="61"/>
      <c r="I697" s="61"/>
      <c r="J697" s="63">
        <v>43734</v>
      </c>
      <c r="K697" s="62" t="s">
        <v>1593</v>
      </c>
      <c r="L697" s="250"/>
      <c r="M697" s="239"/>
      <c r="N697" s="237">
        <v>13200</v>
      </c>
      <c r="O697" s="70"/>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c r="CB697" s="21"/>
      <c r="CC697" s="21"/>
      <c r="CD697" s="21"/>
      <c r="CE697" s="21"/>
      <c r="CF697" s="21"/>
      <c r="CG697" s="21"/>
      <c r="CH697" s="21"/>
      <c r="CI697" s="21"/>
      <c r="CJ697" s="21"/>
      <c r="CK697" s="21"/>
      <c r="CL697" s="21"/>
      <c r="CM697" s="21"/>
      <c r="CN697" s="21"/>
      <c r="CO697" s="21"/>
      <c r="CP697" s="21"/>
      <c r="CQ697" s="21"/>
      <c r="CR697" s="21"/>
      <c r="CS697" s="21"/>
      <c r="CT697" s="21"/>
      <c r="CU697" s="21"/>
      <c r="CV697" s="21"/>
      <c r="CW697" s="21"/>
      <c r="CX697" s="21"/>
      <c r="CY697" s="21"/>
      <c r="CZ697" s="21"/>
      <c r="DA697" s="21"/>
      <c r="DB697" s="21"/>
      <c r="DC697" s="21"/>
      <c r="DD697" s="21"/>
      <c r="DE697" s="21"/>
      <c r="DF697" s="21"/>
      <c r="DG697" s="21"/>
      <c r="DH697" s="21"/>
      <c r="DI697" s="21"/>
      <c r="DJ697" s="21"/>
    </row>
    <row r="698" spans="1:114" s="18" customFormat="1" ht="59.25" customHeight="1">
      <c r="A698" s="174">
        <v>16</v>
      </c>
      <c r="B698" s="7" t="s">
        <v>1589</v>
      </c>
      <c r="C698" s="61" t="s">
        <v>1635</v>
      </c>
      <c r="D698" s="62" t="s">
        <v>1636</v>
      </c>
      <c r="E698" s="62" t="s">
        <v>1637</v>
      </c>
      <c r="F698" s="12" t="s">
        <v>1638</v>
      </c>
      <c r="G698" s="62" t="s">
        <v>177</v>
      </c>
      <c r="H698" s="61"/>
      <c r="I698" s="61"/>
      <c r="J698" s="63">
        <v>43795</v>
      </c>
      <c r="K698" s="62" t="s">
        <v>1639</v>
      </c>
      <c r="L698" s="250"/>
      <c r="M698" s="239"/>
      <c r="N698" s="237">
        <v>8200</v>
      </c>
      <c r="O698" s="70"/>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c r="CB698" s="21"/>
      <c r="CC698" s="21"/>
      <c r="CD698" s="21"/>
      <c r="CE698" s="21"/>
      <c r="CF698" s="21"/>
      <c r="CG698" s="21"/>
      <c r="CH698" s="21"/>
      <c r="CI698" s="21"/>
      <c r="CJ698" s="21"/>
      <c r="CK698" s="21"/>
      <c r="CL698" s="21"/>
      <c r="CM698" s="21"/>
      <c r="CN698" s="21"/>
      <c r="CO698" s="21"/>
      <c r="CP698" s="21"/>
      <c r="CQ698" s="21"/>
      <c r="CR698" s="21"/>
      <c r="CS698" s="21"/>
      <c r="CT698" s="21"/>
      <c r="CU698" s="21"/>
      <c r="CV698" s="21"/>
      <c r="CW698" s="21"/>
      <c r="CX698" s="21"/>
      <c r="CY698" s="21"/>
      <c r="CZ698" s="21"/>
      <c r="DA698" s="21"/>
      <c r="DB698" s="21"/>
      <c r="DC698" s="21"/>
      <c r="DD698" s="21"/>
      <c r="DE698" s="21"/>
      <c r="DF698" s="21"/>
      <c r="DG698" s="21"/>
      <c r="DH698" s="21"/>
      <c r="DI698" s="21"/>
      <c r="DJ698" s="21"/>
    </row>
    <row r="699" spans="1:114" s="18" customFormat="1" ht="57" customHeight="1">
      <c r="A699" s="174">
        <v>17</v>
      </c>
      <c r="B699" s="7" t="s">
        <v>1659</v>
      </c>
      <c r="C699" s="61" t="s">
        <v>1660</v>
      </c>
      <c r="D699" s="62" t="s">
        <v>1661</v>
      </c>
      <c r="E699" s="62" t="s">
        <v>1662</v>
      </c>
      <c r="F699" s="12" t="s">
        <v>1663</v>
      </c>
      <c r="G699" s="62" t="s">
        <v>177</v>
      </c>
      <c r="H699" s="61"/>
      <c r="I699" s="61"/>
      <c r="J699" s="63">
        <v>43871</v>
      </c>
      <c r="K699" s="62" t="s">
        <v>1664</v>
      </c>
      <c r="L699" s="250"/>
      <c r="M699" s="239"/>
      <c r="N699" s="237">
        <v>1822</v>
      </c>
      <c r="O699" s="70"/>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c r="CG699" s="21"/>
      <c r="CH699" s="21"/>
      <c r="CI699" s="21"/>
      <c r="CJ699" s="21"/>
      <c r="CK699" s="21"/>
      <c r="CL699" s="21"/>
      <c r="CM699" s="21"/>
      <c r="CN699" s="21"/>
      <c r="CO699" s="21"/>
      <c r="CP699" s="21"/>
      <c r="CQ699" s="21"/>
      <c r="CR699" s="21"/>
      <c r="CS699" s="21"/>
      <c r="CT699" s="21"/>
      <c r="CU699" s="21"/>
      <c r="CV699" s="21"/>
      <c r="CW699" s="21"/>
      <c r="CX699" s="21"/>
      <c r="CY699" s="21"/>
      <c r="CZ699" s="21"/>
      <c r="DA699" s="21"/>
      <c r="DB699" s="21"/>
      <c r="DC699" s="21"/>
      <c r="DD699" s="21"/>
      <c r="DE699" s="21"/>
      <c r="DF699" s="21"/>
      <c r="DG699" s="21"/>
      <c r="DH699" s="21"/>
      <c r="DI699" s="21"/>
      <c r="DJ699" s="21"/>
    </row>
    <row r="700" spans="1:114" s="18" customFormat="1" ht="69" customHeight="1">
      <c r="A700" s="174">
        <v>18</v>
      </c>
      <c r="B700" s="301" t="s">
        <v>2000</v>
      </c>
      <c r="C700" s="10" t="s">
        <v>2001</v>
      </c>
      <c r="D700" s="10" t="s">
        <v>2002</v>
      </c>
      <c r="E700" s="10" t="s">
        <v>1970</v>
      </c>
      <c r="F700" s="298" t="s">
        <v>3166</v>
      </c>
      <c r="G700" s="61" t="s">
        <v>177</v>
      </c>
      <c r="H700" s="10"/>
      <c r="I700" s="10"/>
      <c r="J700" s="63">
        <v>44039</v>
      </c>
      <c r="K700" s="61" t="s">
        <v>1971</v>
      </c>
      <c r="L700" s="244"/>
      <c r="M700" s="239"/>
      <c r="N700" s="158">
        <v>370000</v>
      </c>
      <c r="O700" s="70"/>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1"/>
      <c r="CF700" s="21"/>
      <c r="CG700" s="21"/>
      <c r="CH700" s="21"/>
      <c r="CI700" s="21"/>
      <c r="CJ700" s="21"/>
      <c r="CK700" s="21"/>
      <c r="CL700" s="21"/>
      <c r="CM700" s="21"/>
      <c r="CN700" s="21"/>
      <c r="CO700" s="21"/>
      <c r="CP700" s="21"/>
      <c r="CQ700" s="21"/>
      <c r="CR700" s="21"/>
      <c r="CS700" s="21"/>
      <c r="CT700" s="21"/>
      <c r="CU700" s="21"/>
      <c r="CV700" s="21"/>
      <c r="CW700" s="21"/>
      <c r="CX700" s="21"/>
      <c r="CY700" s="21"/>
      <c r="CZ700" s="21"/>
      <c r="DA700" s="21"/>
      <c r="DB700" s="21"/>
      <c r="DC700" s="21"/>
      <c r="DD700" s="21"/>
      <c r="DE700" s="21"/>
      <c r="DF700" s="21"/>
      <c r="DG700" s="21"/>
      <c r="DH700" s="21"/>
      <c r="DI700" s="21"/>
      <c r="DJ700" s="21"/>
    </row>
    <row r="701" spans="1:114" s="18" customFormat="1" ht="69" customHeight="1">
      <c r="A701" s="174">
        <v>19</v>
      </c>
      <c r="B701" s="302" t="s">
        <v>2004</v>
      </c>
      <c r="C701" s="10" t="s">
        <v>2005</v>
      </c>
      <c r="D701" s="10" t="s">
        <v>2006</v>
      </c>
      <c r="E701" s="10" t="s">
        <v>2007</v>
      </c>
      <c r="F701" s="300" t="s">
        <v>2008</v>
      </c>
      <c r="G701" s="311" t="s">
        <v>177</v>
      </c>
      <c r="H701" s="1"/>
      <c r="I701" s="1"/>
      <c r="J701" s="121">
        <v>44071</v>
      </c>
      <c r="K701" s="61" t="s">
        <v>2009</v>
      </c>
      <c r="L701" s="240"/>
      <c r="M701" s="239"/>
      <c r="N701" s="158">
        <v>9000</v>
      </c>
      <c r="O701" s="70"/>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c r="BX701" s="21"/>
      <c r="BY701" s="21"/>
      <c r="BZ701" s="21"/>
      <c r="CA701" s="21"/>
      <c r="CB701" s="21"/>
      <c r="CC701" s="21"/>
      <c r="CD701" s="21"/>
      <c r="CE701" s="21"/>
      <c r="CF701" s="21"/>
      <c r="CG701" s="21"/>
      <c r="CH701" s="21"/>
      <c r="CI701" s="21"/>
      <c r="CJ701" s="21"/>
      <c r="CK701" s="21"/>
      <c r="CL701" s="21"/>
      <c r="CM701" s="21"/>
      <c r="CN701" s="21"/>
      <c r="CO701" s="21"/>
      <c r="CP701" s="21"/>
      <c r="CQ701" s="21"/>
      <c r="CR701" s="21"/>
      <c r="CS701" s="21"/>
      <c r="CT701" s="21"/>
      <c r="CU701" s="21"/>
      <c r="CV701" s="21"/>
      <c r="CW701" s="21"/>
      <c r="CX701" s="21"/>
      <c r="CY701" s="21"/>
      <c r="CZ701" s="21"/>
      <c r="DA701" s="21"/>
      <c r="DB701" s="21"/>
      <c r="DC701" s="21"/>
      <c r="DD701" s="21"/>
      <c r="DE701" s="21"/>
      <c r="DF701" s="21"/>
      <c r="DG701" s="21"/>
      <c r="DH701" s="21"/>
      <c r="DI701" s="21"/>
      <c r="DJ701" s="21"/>
    </row>
    <row r="702" spans="1:114" s="18" customFormat="1" ht="69" customHeight="1">
      <c r="A702" s="174">
        <v>20</v>
      </c>
      <c r="B702" s="303" t="s">
        <v>2036</v>
      </c>
      <c r="C702" s="305" t="s">
        <v>2037</v>
      </c>
      <c r="D702" s="256" t="s">
        <v>2038</v>
      </c>
      <c r="E702" s="256" t="s">
        <v>2039</v>
      </c>
      <c r="F702" s="304" t="s">
        <v>2040</v>
      </c>
      <c r="G702" s="312" t="s">
        <v>177</v>
      </c>
      <c r="H702" s="307"/>
      <c r="I702" s="306"/>
      <c r="J702" s="308">
        <v>44096</v>
      </c>
      <c r="K702" s="234" t="s">
        <v>2041</v>
      </c>
      <c r="L702" s="240"/>
      <c r="M702" s="239"/>
      <c r="N702" s="158">
        <v>141000</v>
      </c>
      <c r="O702" s="70"/>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c r="CN702" s="21"/>
      <c r="CO702" s="21"/>
      <c r="CP702" s="21"/>
      <c r="CQ702" s="21"/>
      <c r="CR702" s="21"/>
      <c r="CS702" s="21"/>
      <c r="CT702" s="21"/>
      <c r="CU702" s="21"/>
      <c r="CV702" s="21"/>
      <c r="CW702" s="21"/>
      <c r="CX702" s="21"/>
      <c r="CY702" s="21"/>
      <c r="CZ702" s="21"/>
      <c r="DA702" s="21"/>
      <c r="DB702" s="21"/>
      <c r="DC702" s="21"/>
      <c r="DD702" s="21"/>
      <c r="DE702" s="21"/>
      <c r="DF702" s="21"/>
      <c r="DG702" s="21"/>
      <c r="DH702" s="21"/>
      <c r="DI702" s="21"/>
      <c r="DJ702" s="21"/>
    </row>
    <row r="703" spans="1:114" s="125" customFormat="1" ht="69" customHeight="1">
      <c r="A703" s="174">
        <v>21</v>
      </c>
      <c r="B703" s="309" t="s">
        <v>2717</v>
      </c>
      <c r="C703" s="236" t="s">
        <v>2718</v>
      </c>
      <c r="D703" s="256" t="s">
        <v>2719</v>
      </c>
      <c r="E703" s="256" t="s">
        <v>2720</v>
      </c>
      <c r="F703" s="310" t="s">
        <v>2721</v>
      </c>
      <c r="G703" s="311" t="s">
        <v>177</v>
      </c>
      <c r="H703" s="1"/>
      <c r="I703" s="120"/>
      <c r="J703" s="121">
        <v>44376</v>
      </c>
      <c r="K703" s="234" t="s">
        <v>2722</v>
      </c>
      <c r="L703" s="251"/>
      <c r="M703" s="239"/>
      <c r="N703" s="252">
        <v>344442</v>
      </c>
      <c r="O703" s="70"/>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c r="AN703" s="124"/>
      <c r="AO703" s="124"/>
      <c r="AP703" s="124"/>
      <c r="AQ703" s="124"/>
      <c r="AR703" s="124"/>
      <c r="AS703" s="124"/>
      <c r="AT703" s="124"/>
      <c r="AU703" s="124"/>
      <c r="AV703" s="124"/>
      <c r="AW703" s="124"/>
      <c r="AX703" s="124"/>
      <c r="AY703" s="124"/>
      <c r="AZ703" s="124"/>
      <c r="BA703" s="124"/>
      <c r="BB703" s="124"/>
      <c r="BC703" s="124"/>
      <c r="BD703" s="124"/>
      <c r="BE703" s="124"/>
      <c r="BF703" s="124"/>
      <c r="BG703" s="124"/>
      <c r="BH703" s="124"/>
      <c r="BI703" s="124"/>
      <c r="BJ703" s="124"/>
      <c r="BK703" s="124"/>
      <c r="BL703" s="124"/>
      <c r="BM703" s="124"/>
      <c r="BN703" s="124"/>
      <c r="BO703" s="124"/>
      <c r="BP703" s="124"/>
      <c r="BQ703" s="124"/>
      <c r="BR703" s="124"/>
      <c r="BS703" s="124"/>
      <c r="BT703" s="124"/>
      <c r="BU703" s="124"/>
      <c r="BV703" s="124"/>
      <c r="BW703" s="124"/>
      <c r="BX703" s="124"/>
      <c r="BY703" s="124"/>
      <c r="BZ703" s="124"/>
      <c r="CA703" s="124"/>
      <c r="CB703" s="124"/>
      <c r="CC703" s="124"/>
      <c r="CD703" s="124"/>
      <c r="CE703" s="124"/>
      <c r="CF703" s="124"/>
      <c r="CG703" s="124"/>
      <c r="CH703" s="124"/>
      <c r="CI703" s="124"/>
      <c r="CJ703" s="124"/>
      <c r="CK703" s="124"/>
      <c r="CL703" s="124"/>
      <c r="CM703" s="124"/>
      <c r="CN703" s="124"/>
      <c r="CO703" s="124"/>
      <c r="CP703" s="124"/>
      <c r="CQ703" s="124"/>
      <c r="CR703" s="124"/>
      <c r="CS703" s="124"/>
      <c r="CT703" s="124"/>
      <c r="CU703" s="124"/>
      <c r="CV703" s="124"/>
      <c r="CW703" s="124"/>
      <c r="CX703" s="124"/>
      <c r="CY703" s="124"/>
      <c r="CZ703" s="124"/>
      <c r="DA703" s="124"/>
      <c r="DB703" s="124"/>
      <c r="DC703" s="124"/>
      <c r="DD703" s="124"/>
      <c r="DE703" s="124"/>
      <c r="DF703" s="124"/>
      <c r="DG703" s="124"/>
      <c r="DH703" s="124"/>
      <c r="DI703" s="124"/>
      <c r="DJ703" s="124"/>
    </row>
    <row r="704" spans="1:114" s="125" customFormat="1" ht="69" customHeight="1">
      <c r="A704" s="174">
        <v>22</v>
      </c>
      <c r="B704" s="309" t="s">
        <v>2717</v>
      </c>
      <c r="C704" s="236" t="s">
        <v>2718</v>
      </c>
      <c r="D704" s="256" t="s">
        <v>2719</v>
      </c>
      <c r="E704" s="256" t="s">
        <v>2723</v>
      </c>
      <c r="F704" s="310" t="s">
        <v>2724</v>
      </c>
      <c r="G704" s="311" t="s">
        <v>177</v>
      </c>
      <c r="H704" s="1"/>
      <c r="I704" s="120"/>
      <c r="J704" s="121">
        <v>44376</v>
      </c>
      <c r="K704" s="234" t="s">
        <v>2725</v>
      </c>
      <c r="L704" s="240"/>
      <c r="M704" s="239"/>
      <c r="N704" s="252">
        <v>17222</v>
      </c>
      <c r="O704" s="70"/>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c r="AN704" s="124"/>
      <c r="AO704" s="124"/>
      <c r="AP704" s="124"/>
      <c r="AQ704" s="124"/>
      <c r="AR704" s="124"/>
      <c r="AS704" s="124"/>
      <c r="AT704" s="124"/>
      <c r="AU704" s="124"/>
      <c r="AV704" s="124"/>
      <c r="AW704" s="124"/>
      <c r="AX704" s="124"/>
      <c r="AY704" s="124"/>
      <c r="AZ704" s="124"/>
      <c r="BA704" s="124"/>
      <c r="BB704" s="124"/>
      <c r="BC704" s="124"/>
      <c r="BD704" s="124"/>
      <c r="BE704" s="124"/>
      <c r="BF704" s="124"/>
      <c r="BG704" s="124"/>
      <c r="BH704" s="124"/>
      <c r="BI704" s="124"/>
      <c r="BJ704" s="124"/>
      <c r="BK704" s="124"/>
      <c r="BL704" s="124"/>
      <c r="BM704" s="124"/>
      <c r="BN704" s="124"/>
      <c r="BO704" s="124"/>
      <c r="BP704" s="124"/>
      <c r="BQ704" s="124"/>
      <c r="BR704" s="124"/>
      <c r="BS704" s="124"/>
      <c r="BT704" s="124"/>
      <c r="BU704" s="124"/>
      <c r="BV704" s="124"/>
      <c r="BW704" s="124"/>
      <c r="BX704" s="124"/>
      <c r="BY704" s="124"/>
      <c r="BZ704" s="124"/>
      <c r="CA704" s="124"/>
      <c r="CB704" s="124"/>
      <c r="CC704" s="124"/>
      <c r="CD704" s="124"/>
      <c r="CE704" s="124"/>
      <c r="CF704" s="124"/>
      <c r="CG704" s="124"/>
      <c r="CH704" s="124"/>
      <c r="CI704" s="124"/>
      <c r="CJ704" s="124"/>
      <c r="CK704" s="124"/>
      <c r="CL704" s="124"/>
      <c r="CM704" s="124"/>
      <c r="CN704" s="124"/>
      <c r="CO704" s="124"/>
      <c r="CP704" s="124"/>
      <c r="CQ704" s="124"/>
      <c r="CR704" s="124"/>
      <c r="CS704" s="124"/>
      <c r="CT704" s="124"/>
      <c r="CU704" s="124"/>
      <c r="CV704" s="124"/>
      <c r="CW704" s="124"/>
      <c r="CX704" s="124"/>
      <c r="CY704" s="124"/>
      <c r="CZ704" s="124"/>
      <c r="DA704" s="124"/>
      <c r="DB704" s="124"/>
      <c r="DC704" s="124"/>
      <c r="DD704" s="124"/>
      <c r="DE704" s="124"/>
      <c r="DF704" s="124"/>
      <c r="DG704" s="124"/>
      <c r="DH704" s="124"/>
      <c r="DI704" s="124"/>
      <c r="DJ704" s="124"/>
    </row>
    <row r="705" spans="1:114" s="125" customFormat="1" ht="69" customHeight="1">
      <c r="A705" s="174">
        <v>23</v>
      </c>
      <c r="B705" s="309" t="s">
        <v>2726</v>
      </c>
      <c r="C705" s="236" t="s">
        <v>2727</v>
      </c>
      <c r="D705" s="256" t="s">
        <v>2728</v>
      </c>
      <c r="E705" s="256" t="s">
        <v>2729</v>
      </c>
      <c r="F705" s="310" t="s">
        <v>2730</v>
      </c>
      <c r="G705" s="311" t="s">
        <v>177</v>
      </c>
      <c r="H705" s="1"/>
      <c r="I705" s="120"/>
      <c r="J705" s="121">
        <v>44363</v>
      </c>
      <c r="K705" s="234" t="s">
        <v>2731</v>
      </c>
      <c r="L705" s="240"/>
      <c r="M705" s="239"/>
      <c r="N705" s="252">
        <v>3975</v>
      </c>
      <c r="O705" s="70"/>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c r="AN705" s="124"/>
      <c r="AO705" s="124"/>
      <c r="AP705" s="124"/>
      <c r="AQ705" s="124"/>
      <c r="AR705" s="124"/>
      <c r="AS705" s="124"/>
      <c r="AT705" s="124"/>
      <c r="AU705" s="124"/>
      <c r="AV705" s="124"/>
      <c r="AW705" s="124"/>
      <c r="AX705" s="124"/>
      <c r="AY705" s="124"/>
      <c r="AZ705" s="124"/>
      <c r="BA705" s="124"/>
      <c r="BB705" s="124"/>
      <c r="BC705" s="124"/>
      <c r="BD705" s="124"/>
      <c r="BE705" s="124"/>
      <c r="BF705" s="124"/>
      <c r="BG705" s="124"/>
      <c r="BH705" s="124"/>
      <c r="BI705" s="124"/>
      <c r="BJ705" s="124"/>
      <c r="BK705" s="124"/>
      <c r="BL705" s="124"/>
      <c r="BM705" s="124"/>
      <c r="BN705" s="124"/>
      <c r="BO705" s="124"/>
      <c r="BP705" s="124"/>
      <c r="BQ705" s="124"/>
      <c r="BR705" s="124"/>
      <c r="BS705" s="124"/>
      <c r="BT705" s="124"/>
      <c r="BU705" s="124"/>
      <c r="BV705" s="124"/>
      <c r="BW705" s="124"/>
      <c r="BX705" s="124"/>
      <c r="BY705" s="124"/>
      <c r="BZ705" s="124"/>
      <c r="CA705" s="124"/>
      <c r="CB705" s="124"/>
      <c r="CC705" s="124"/>
      <c r="CD705" s="124"/>
      <c r="CE705" s="124"/>
      <c r="CF705" s="124"/>
      <c r="CG705" s="124"/>
      <c r="CH705" s="124"/>
      <c r="CI705" s="124"/>
      <c r="CJ705" s="124"/>
      <c r="CK705" s="124"/>
      <c r="CL705" s="124"/>
      <c r="CM705" s="124"/>
      <c r="CN705" s="124"/>
      <c r="CO705" s="124"/>
      <c r="CP705" s="124"/>
      <c r="CQ705" s="124"/>
      <c r="CR705" s="124"/>
      <c r="CS705" s="124"/>
      <c r="CT705" s="124"/>
      <c r="CU705" s="124"/>
      <c r="CV705" s="124"/>
      <c r="CW705" s="124"/>
      <c r="CX705" s="124"/>
      <c r="CY705" s="124"/>
      <c r="CZ705" s="124"/>
      <c r="DA705" s="124"/>
      <c r="DB705" s="124"/>
      <c r="DC705" s="124"/>
      <c r="DD705" s="124"/>
      <c r="DE705" s="124"/>
      <c r="DF705" s="124"/>
      <c r="DG705" s="124"/>
      <c r="DH705" s="124"/>
      <c r="DI705" s="124"/>
      <c r="DJ705" s="124"/>
    </row>
    <row r="706" spans="1:114" s="125" customFormat="1" ht="69" customHeight="1">
      <c r="A706" s="174">
        <v>24</v>
      </c>
      <c r="B706" s="7" t="s">
        <v>1589</v>
      </c>
      <c r="C706" s="61" t="s">
        <v>1635</v>
      </c>
      <c r="D706" s="62" t="s">
        <v>1636</v>
      </c>
      <c r="E706" s="62" t="s">
        <v>2732</v>
      </c>
      <c r="F706" s="12" t="s">
        <v>2733</v>
      </c>
      <c r="G706" s="62" t="s">
        <v>177</v>
      </c>
      <c r="H706" s="61"/>
      <c r="I706" s="61"/>
      <c r="J706" s="63">
        <v>44375</v>
      </c>
      <c r="K706" s="62" t="s">
        <v>2734</v>
      </c>
      <c r="L706" s="240"/>
      <c r="M706" s="239"/>
      <c r="N706" s="252">
        <v>160000</v>
      </c>
      <c r="O706" s="70"/>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c r="AN706" s="124"/>
      <c r="AO706" s="124"/>
      <c r="AP706" s="124"/>
      <c r="AQ706" s="124"/>
      <c r="AR706" s="124"/>
      <c r="AS706" s="124"/>
      <c r="AT706" s="124"/>
      <c r="AU706" s="124"/>
      <c r="AV706" s="124"/>
      <c r="AW706" s="124"/>
      <c r="AX706" s="124"/>
      <c r="AY706" s="124"/>
      <c r="AZ706" s="124"/>
      <c r="BA706" s="124"/>
      <c r="BB706" s="124"/>
      <c r="BC706" s="124"/>
      <c r="BD706" s="124"/>
      <c r="BE706" s="124"/>
      <c r="BF706" s="124"/>
      <c r="BG706" s="124"/>
      <c r="BH706" s="124"/>
      <c r="BI706" s="124"/>
      <c r="BJ706" s="124"/>
      <c r="BK706" s="124"/>
      <c r="BL706" s="124"/>
      <c r="BM706" s="124"/>
      <c r="BN706" s="124"/>
      <c r="BO706" s="124"/>
      <c r="BP706" s="124"/>
      <c r="BQ706" s="124"/>
      <c r="BR706" s="124"/>
      <c r="BS706" s="124"/>
      <c r="BT706" s="124"/>
      <c r="BU706" s="124"/>
      <c r="BV706" s="124"/>
      <c r="BW706" s="124"/>
      <c r="BX706" s="124"/>
      <c r="BY706" s="124"/>
      <c r="BZ706" s="124"/>
      <c r="CA706" s="124"/>
      <c r="CB706" s="124"/>
      <c r="CC706" s="124"/>
      <c r="CD706" s="124"/>
      <c r="CE706" s="124"/>
      <c r="CF706" s="124"/>
      <c r="CG706" s="124"/>
      <c r="CH706" s="124"/>
      <c r="CI706" s="124"/>
      <c r="CJ706" s="124"/>
      <c r="CK706" s="124"/>
      <c r="CL706" s="124"/>
      <c r="CM706" s="124"/>
      <c r="CN706" s="124"/>
      <c r="CO706" s="124"/>
      <c r="CP706" s="124"/>
      <c r="CQ706" s="124"/>
      <c r="CR706" s="124"/>
      <c r="CS706" s="124"/>
      <c r="CT706" s="124"/>
      <c r="CU706" s="124"/>
      <c r="CV706" s="124"/>
      <c r="CW706" s="124"/>
      <c r="CX706" s="124"/>
      <c r="CY706" s="124"/>
      <c r="CZ706" s="124"/>
      <c r="DA706" s="124"/>
      <c r="DB706" s="124"/>
      <c r="DC706" s="124"/>
      <c r="DD706" s="124"/>
      <c r="DE706" s="124"/>
      <c r="DF706" s="124"/>
      <c r="DG706" s="124"/>
      <c r="DH706" s="124"/>
      <c r="DI706" s="124"/>
      <c r="DJ706" s="124"/>
    </row>
    <row r="707" spans="1:114" s="125" customFormat="1" ht="69" customHeight="1">
      <c r="A707" s="174">
        <v>25</v>
      </c>
      <c r="B707" s="309" t="s">
        <v>2735</v>
      </c>
      <c r="C707" s="236" t="s">
        <v>2736</v>
      </c>
      <c r="D707" s="10" t="s">
        <v>2737</v>
      </c>
      <c r="E707" s="62" t="s">
        <v>2738</v>
      </c>
      <c r="F707" s="12" t="s">
        <v>3265</v>
      </c>
      <c r="G707" s="311" t="s">
        <v>177</v>
      </c>
      <c r="H707" s="1"/>
      <c r="I707" s="120"/>
      <c r="J707" s="63">
        <v>44383</v>
      </c>
      <c r="K707" s="62" t="s">
        <v>2739</v>
      </c>
      <c r="L707" s="240"/>
      <c r="M707" s="239"/>
      <c r="N707" s="252">
        <v>19000</v>
      </c>
      <c r="O707" s="70"/>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c r="AN707" s="124"/>
      <c r="AO707" s="124"/>
      <c r="AP707" s="124"/>
      <c r="AQ707" s="124"/>
      <c r="AR707" s="124"/>
      <c r="AS707" s="124"/>
      <c r="AT707" s="124"/>
      <c r="AU707" s="124"/>
      <c r="AV707" s="124"/>
      <c r="AW707" s="124"/>
      <c r="AX707" s="124"/>
      <c r="AY707" s="124"/>
      <c r="AZ707" s="124"/>
      <c r="BA707" s="124"/>
      <c r="BB707" s="124"/>
      <c r="BC707" s="124"/>
      <c r="BD707" s="124"/>
      <c r="BE707" s="124"/>
      <c r="BF707" s="124"/>
      <c r="BG707" s="124"/>
      <c r="BH707" s="124"/>
      <c r="BI707" s="124"/>
      <c r="BJ707" s="124"/>
      <c r="BK707" s="124"/>
      <c r="BL707" s="124"/>
      <c r="BM707" s="124"/>
      <c r="BN707" s="124"/>
      <c r="BO707" s="124"/>
      <c r="BP707" s="124"/>
      <c r="BQ707" s="124"/>
      <c r="BR707" s="124"/>
      <c r="BS707" s="124"/>
      <c r="BT707" s="124"/>
      <c r="BU707" s="124"/>
      <c r="BV707" s="124"/>
      <c r="BW707" s="124"/>
      <c r="BX707" s="124"/>
      <c r="BY707" s="124"/>
      <c r="BZ707" s="124"/>
      <c r="CA707" s="124"/>
      <c r="CB707" s="124"/>
      <c r="CC707" s="124"/>
      <c r="CD707" s="124"/>
      <c r="CE707" s="124"/>
      <c r="CF707" s="124"/>
      <c r="CG707" s="124"/>
      <c r="CH707" s="124"/>
      <c r="CI707" s="124"/>
      <c r="CJ707" s="124"/>
      <c r="CK707" s="124"/>
      <c r="CL707" s="124"/>
      <c r="CM707" s="124"/>
      <c r="CN707" s="124"/>
      <c r="CO707" s="124"/>
      <c r="CP707" s="124"/>
      <c r="CQ707" s="124"/>
      <c r="CR707" s="124"/>
      <c r="CS707" s="124"/>
      <c r="CT707" s="124"/>
      <c r="CU707" s="124"/>
      <c r="CV707" s="124"/>
      <c r="CW707" s="124"/>
      <c r="CX707" s="124"/>
      <c r="CY707" s="124"/>
      <c r="CZ707" s="124"/>
      <c r="DA707" s="124"/>
      <c r="DB707" s="124"/>
      <c r="DC707" s="124"/>
      <c r="DD707" s="124"/>
      <c r="DE707" s="124"/>
      <c r="DF707" s="124"/>
      <c r="DG707" s="124"/>
      <c r="DH707" s="124"/>
      <c r="DI707" s="124"/>
      <c r="DJ707" s="124"/>
    </row>
    <row r="708" spans="1:114" s="125" customFormat="1" ht="69" customHeight="1">
      <c r="A708" s="174">
        <v>26</v>
      </c>
      <c r="B708" s="309" t="s">
        <v>2740</v>
      </c>
      <c r="C708" s="236" t="s">
        <v>2741</v>
      </c>
      <c r="D708" s="10" t="s">
        <v>2742</v>
      </c>
      <c r="E708" s="62" t="s">
        <v>2743</v>
      </c>
      <c r="F708" s="12" t="s">
        <v>2744</v>
      </c>
      <c r="G708" s="311" t="s">
        <v>177</v>
      </c>
      <c r="H708" s="1"/>
      <c r="I708" s="120"/>
      <c r="J708" s="63">
        <v>44376</v>
      </c>
      <c r="K708" s="62" t="s">
        <v>2745</v>
      </c>
      <c r="L708" s="240"/>
      <c r="M708" s="239"/>
      <c r="N708" s="252">
        <v>8400</v>
      </c>
      <c r="O708" s="70"/>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c r="AN708" s="124"/>
      <c r="AO708" s="124"/>
      <c r="AP708" s="124"/>
      <c r="AQ708" s="124"/>
      <c r="AR708" s="124"/>
      <c r="AS708" s="124"/>
      <c r="AT708" s="124"/>
      <c r="AU708" s="124"/>
      <c r="AV708" s="124"/>
      <c r="AW708" s="124"/>
      <c r="AX708" s="124"/>
      <c r="AY708" s="124"/>
      <c r="AZ708" s="124"/>
      <c r="BA708" s="124"/>
      <c r="BB708" s="124"/>
      <c r="BC708" s="124"/>
      <c r="BD708" s="124"/>
      <c r="BE708" s="124"/>
      <c r="BF708" s="124"/>
      <c r="BG708" s="124"/>
      <c r="BH708" s="124"/>
      <c r="BI708" s="124"/>
      <c r="BJ708" s="124"/>
      <c r="BK708" s="124"/>
      <c r="BL708" s="124"/>
      <c r="BM708" s="124"/>
      <c r="BN708" s="124"/>
      <c r="BO708" s="124"/>
      <c r="BP708" s="124"/>
      <c r="BQ708" s="124"/>
      <c r="BR708" s="124"/>
      <c r="BS708" s="124"/>
      <c r="BT708" s="124"/>
      <c r="BU708" s="124"/>
      <c r="BV708" s="124"/>
      <c r="BW708" s="124"/>
      <c r="BX708" s="124"/>
      <c r="BY708" s="124"/>
      <c r="BZ708" s="124"/>
      <c r="CA708" s="124"/>
      <c r="CB708" s="124"/>
      <c r="CC708" s="124"/>
      <c r="CD708" s="124"/>
      <c r="CE708" s="124"/>
      <c r="CF708" s="124"/>
      <c r="CG708" s="124"/>
      <c r="CH708" s="124"/>
      <c r="CI708" s="124"/>
      <c r="CJ708" s="124"/>
      <c r="CK708" s="124"/>
      <c r="CL708" s="124"/>
      <c r="CM708" s="124"/>
      <c r="CN708" s="124"/>
      <c r="CO708" s="124"/>
      <c r="CP708" s="124"/>
      <c r="CQ708" s="124"/>
      <c r="CR708" s="124"/>
      <c r="CS708" s="124"/>
      <c r="CT708" s="124"/>
      <c r="CU708" s="124"/>
      <c r="CV708" s="124"/>
      <c r="CW708" s="124"/>
      <c r="CX708" s="124"/>
      <c r="CY708" s="124"/>
      <c r="CZ708" s="124"/>
      <c r="DA708" s="124"/>
      <c r="DB708" s="124"/>
      <c r="DC708" s="124"/>
      <c r="DD708" s="124"/>
      <c r="DE708" s="124"/>
      <c r="DF708" s="124"/>
      <c r="DG708" s="124"/>
      <c r="DH708" s="124"/>
      <c r="DI708" s="124"/>
      <c r="DJ708" s="124"/>
    </row>
    <row r="709" spans="1:114" s="125" customFormat="1" ht="69" customHeight="1">
      <c r="A709" s="174">
        <v>27</v>
      </c>
      <c r="B709" s="309" t="s">
        <v>2746</v>
      </c>
      <c r="C709" s="236" t="s">
        <v>2747</v>
      </c>
      <c r="D709" s="10" t="s">
        <v>2748</v>
      </c>
      <c r="E709" s="10" t="s">
        <v>2749</v>
      </c>
      <c r="F709" s="310" t="s">
        <v>2750</v>
      </c>
      <c r="G709" s="311" t="s">
        <v>177</v>
      </c>
      <c r="H709" s="1"/>
      <c r="I709" s="120"/>
      <c r="J709" s="121">
        <v>44396</v>
      </c>
      <c r="K709" s="61" t="s">
        <v>2751</v>
      </c>
      <c r="L709" s="240"/>
      <c r="M709" s="239"/>
      <c r="N709" s="252">
        <v>280000</v>
      </c>
      <c r="O709" s="70"/>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c r="AN709" s="124"/>
      <c r="AO709" s="124"/>
      <c r="AP709" s="124"/>
      <c r="AQ709" s="124"/>
      <c r="AR709" s="124"/>
      <c r="AS709" s="124"/>
      <c r="AT709" s="124"/>
      <c r="AU709" s="124"/>
      <c r="AV709" s="124"/>
      <c r="AW709" s="124"/>
      <c r="AX709" s="124"/>
      <c r="AY709" s="124"/>
      <c r="AZ709" s="124"/>
      <c r="BA709" s="124"/>
      <c r="BB709" s="124"/>
      <c r="BC709" s="124"/>
      <c r="BD709" s="124"/>
      <c r="BE709" s="124"/>
      <c r="BF709" s="124"/>
      <c r="BG709" s="124"/>
      <c r="BH709" s="124"/>
      <c r="BI709" s="124"/>
      <c r="BJ709" s="124"/>
      <c r="BK709" s="124"/>
      <c r="BL709" s="124"/>
      <c r="BM709" s="124"/>
      <c r="BN709" s="124"/>
      <c r="BO709" s="124"/>
      <c r="BP709" s="124"/>
      <c r="BQ709" s="124"/>
      <c r="BR709" s="124"/>
      <c r="BS709" s="124"/>
      <c r="BT709" s="124"/>
      <c r="BU709" s="124"/>
      <c r="BV709" s="124"/>
      <c r="BW709" s="124"/>
      <c r="BX709" s="124"/>
      <c r="BY709" s="124"/>
      <c r="BZ709" s="124"/>
      <c r="CA709" s="124"/>
      <c r="CB709" s="124"/>
      <c r="CC709" s="124"/>
      <c r="CD709" s="124"/>
      <c r="CE709" s="124"/>
      <c r="CF709" s="124"/>
      <c r="CG709" s="124"/>
      <c r="CH709" s="124"/>
      <c r="CI709" s="124"/>
      <c r="CJ709" s="124"/>
      <c r="CK709" s="124"/>
      <c r="CL709" s="124"/>
      <c r="CM709" s="124"/>
      <c r="CN709" s="124"/>
      <c r="CO709" s="124"/>
      <c r="CP709" s="124"/>
      <c r="CQ709" s="124"/>
      <c r="CR709" s="124"/>
      <c r="CS709" s="124"/>
      <c r="CT709" s="124"/>
      <c r="CU709" s="124"/>
      <c r="CV709" s="124"/>
      <c r="CW709" s="124"/>
      <c r="CX709" s="124"/>
      <c r="CY709" s="124"/>
      <c r="CZ709" s="124"/>
      <c r="DA709" s="124"/>
      <c r="DB709" s="124"/>
      <c r="DC709" s="124"/>
      <c r="DD709" s="124"/>
      <c r="DE709" s="124"/>
      <c r="DF709" s="124"/>
      <c r="DG709" s="124"/>
      <c r="DH709" s="124"/>
      <c r="DI709" s="124"/>
      <c r="DJ709" s="124"/>
    </row>
    <row r="710" spans="1:114" s="125" customFormat="1" ht="69" customHeight="1">
      <c r="A710" s="174">
        <v>28</v>
      </c>
      <c r="B710" s="309" t="s">
        <v>2837</v>
      </c>
      <c r="C710" s="236" t="s">
        <v>2838</v>
      </c>
      <c r="D710" s="10" t="s">
        <v>2839</v>
      </c>
      <c r="E710" s="10" t="s">
        <v>2840</v>
      </c>
      <c r="F710" s="310" t="s">
        <v>2841</v>
      </c>
      <c r="G710" s="311" t="s">
        <v>177</v>
      </c>
      <c r="H710" s="1"/>
      <c r="I710" s="120"/>
      <c r="J710" s="121">
        <v>44412</v>
      </c>
      <c r="K710" s="61" t="s">
        <v>2842</v>
      </c>
      <c r="L710" s="240"/>
      <c r="M710" s="239"/>
      <c r="N710" s="252">
        <v>13229</v>
      </c>
      <c r="O710" s="70"/>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c r="AN710" s="124"/>
      <c r="AO710" s="124"/>
      <c r="AP710" s="124"/>
      <c r="AQ710" s="124"/>
      <c r="AR710" s="124"/>
      <c r="AS710" s="124"/>
      <c r="AT710" s="124"/>
      <c r="AU710" s="124"/>
      <c r="AV710" s="124"/>
      <c r="AW710" s="124"/>
      <c r="AX710" s="124"/>
      <c r="AY710" s="124"/>
      <c r="AZ710" s="124"/>
      <c r="BA710" s="124"/>
      <c r="BB710" s="124"/>
      <c r="BC710" s="124"/>
      <c r="BD710" s="124"/>
      <c r="BE710" s="124"/>
      <c r="BF710" s="124"/>
      <c r="BG710" s="124"/>
      <c r="BH710" s="124"/>
      <c r="BI710" s="124"/>
      <c r="BJ710" s="124"/>
      <c r="BK710" s="124"/>
      <c r="BL710" s="124"/>
      <c r="BM710" s="124"/>
      <c r="BN710" s="124"/>
      <c r="BO710" s="124"/>
      <c r="BP710" s="124"/>
      <c r="BQ710" s="124"/>
      <c r="BR710" s="124"/>
      <c r="BS710" s="124"/>
      <c r="BT710" s="124"/>
      <c r="BU710" s="124"/>
      <c r="BV710" s="124"/>
      <c r="BW710" s="124"/>
      <c r="BX710" s="124"/>
      <c r="BY710" s="124"/>
      <c r="BZ710" s="124"/>
      <c r="CA710" s="124"/>
      <c r="CB710" s="124"/>
      <c r="CC710" s="124"/>
      <c r="CD710" s="124"/>
      <c r="CE710" s="124"/>
      <c r="CF710" s="124"/>
      <c r="CG710" s="124"/>
      <c r="CH710" s="124"/>
      <c r="CI710" s="124"/>
      <c r="CJ710" s="124"/>
      <c r="CK710" s="124"/>
      <c r="CL710" s="124"/>
      <c r="CM710" s="124"/>
      <c r="CN710" s="124"/>
      <c r="CO710" s="124"/>
      <c r="CP710" s="124"/>
      <c r="CQ710" s="124"/>
      <c r="CR710" s="124"/>
      <c r="CS710" s="124"/>
      <c r="CT710" s="124"/>
      <c r="CU710" s="124"/>
      <c r="CV710" s="124"/>
      <c r="CW710" s="124"/>
      <c r="CX710" s="124"/>
      <c r="CY710" s="124"/>
      <c r="CZ710" s="124"/>
      <c r="DA710" s="124"/>
      <c r="DB710" s="124"/>
      <c r="DC710" s="124"/>
      <c r="DD710" s="124"/>
      <c r="DE710" s="124"/>
      <c r="DF710" s="124"/>
      <c r="DG710" s="124"/>
      <c r="DH710" s="124"/>
      <c r="DI710" s="124"/>
      <c r="DJ710" s="124"/>
    </row>
    <row r="711" spans="1:114" s="125" customFormat="1" ht="69" customHeight="1">
      <c r="A711" s="174">
        <v>29</v>
      </c>
      <c r="B711" s="309" t="s">
        <v>2837</v>
      </c>
      <c r="C711" s="236" t="s">
        <v>2838</v>
      </c>
      <c r="D711" s="10" t="s">
        <v>2839</v>
      </c>
      <c r="E711" s="10" t="s">
        <v>2843</v>
      </c>
      <c r="F711" s="310" t="s">
        <v>2844</v>
      </c>
      <c r="G711" s="311" t="s">
        <v>177</v>
      </c>
      <c r="H711" s="1"/>
      <c r="I711" s="120"/>
      <c r="J711" s="121">
        <v>44412</v>
      </c>
      <c r="K711" s="61" t="s">
        <v>2845</v>
      </c>
      <c r="L711" s="240"/>
      <c r="M711" s="239"/>
      <c r="N711" s="252">
        <v>264596</v>
      </c>
      <c r="O711" s="70"/>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c r="AN711" s="124"/>
      <c r="AO711" s="124"/>
      <c r="AP711" s="124"/>
      <c r="AQ711" s="124"/>
      <c r="AR711" s="124"/>
      <c r="AS711" s="124"/>
      <c r="AT711" s="124"/>
      <c r="AU711" s="124"/>
      <c r="AV711" s="124"/>
      <c r="AW711" s="124"/>
      <c r="AX711" s="124"/>
      <c r="AY711" s="124"/>
      <c r="AZ711" s="124"/>
      <c r="BA711" s="124"/>
      <c r="BB711" s="124"/>
      <c r="BC711" s="124"/>
      <c r="BD711" s="124"/>
      <c r="BE711" s="124"/>
      <c r="BF711" s="124"/>
      <c r="BG711" s="124"/>
      <c r="BH711" s="124"/>
      <c r="BI711" s="124"/>
      <c r="BJ711" s="124"/>
      <c r="BK711" s="124"/>
      <c r="BL711" s="124"/>
      <c r="BM711" s="124"/>
      <c r="BN711" s="124"/>
      <c r="BO711" s="124"/>
      <c r="BP711" s="124"/>
      <c r="BQ711" s="124"/>
      <c r="BR711" s="124"/>
      <c r="BS711" s="124"/>
      <c r="BT711" s="124"/>
      <c r="BU711" s="124"/>
      <c r="BV711" s="124"/>
      <c r="BW711" s="124"/>
      <c r="BX711" s="124"/>
      <c r="BY711" s="124"/>
      <c r="BZ711" s="124"/>
      <c r="CA711" s="124"/>
      <c r="CB711" s="124"/>
      <c r="CC711" s="124"/>
      <c r="CD711" s="124"/>
      <c r="CE711" s="124"/>
      <c r="CF711" s="124"/>
      <c r="CG711" s="124"/>
      <c r="CH711" s="124"/>
      <c r="CI711" s="124"/>
      <c r="CJ711" s="124"/>
      <c r="CK711" s="124"/>
      <c r="CL711" s="124"/>
      <c r="CM711" s="124"/>
      <c r="CN711" s="124"/>
      <c r="CO711" s="124"/>
      <c r="CP711" s="124"/>
      <c r="CQ711" s="124"/>
      <c r="CR711" s="124"/>
      <c r="CS711" s="124"/>
      <c r="CT711" s="124"/>
      <c r="CU711" s="124"/>
      <c r="CV711" s="124"/>
      <c r="CW711" s="124"/>
      <c r="CX711" s="124"/>
      <c r="CY711" s="124"/>
      <c r="CZ711" s="124"/>
      <c r="DA711" s="124"/>
      <c r="DB711" s="124"/>
      <c r="DC711" s="124"/>
      <c r="DD711" s="124"/>
      <c r="DE711" s="124"/>
      <c r="DF711" s="124"/>
      <c r="DG711" s="124"/>
      <c r="DH711" s="124"/>
      <c r="DI711" s="124"/>
      <c r="DJ711" s="124"/>
    </row>
    <row r="712" spans="1:114" s="125" customFormat="1" ht="69" customHeight="1">
      <c r="A712" s="174">
        <v>30</v>
      </c>
      <c r="B712" s="309" t="s">
        <v>2846</v>
      </c>
      <c r="C712" s="236" t="s">
        <v>2847</v>
      </c>
      <c r="D712" s="10" t="s">
        <v>2848</v>
      </c>
      <c r="E712" s="10" t="s">
        <v>2849</v>
      </c>
      <c r="F712" s="310" t="s">
        <v>3167</v>
      </c>
      <c r="G712" s="311" t="s">
        <v>177</v>
      </c>
      <c r="H712" s="1"/>
      <c r="I712" s="120"/>
      <c r="J712" s="121">
        <v>44411</v>
      </c>
      <c r="K712" s="61" t="s">
        <v>2850</v>
      </c>
      <c r="L712" s="240"/>
      <c r="M712" s="239"/>
      <c r="N712" s="252">
        <v>20725</v>
      </c>
      <c r="O712" s="70"/>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c r="AN712" s="124"/>
      <c r="AO712" s="124"/>
      <c r="AP712" s="124"/>
      <c r="AQ712" s="124"/>
      <c r="AR712" s="124"/>
      <c r="AS712" s="124"/>
      <c r="AT712" s="124"/>
      <c r="AU712" s="124"/>
      <c r="AV712" s="124"/>
      <c r="AW712" s="124"/>
      <c r="AX712" s="124"/>
      <c r="AY712" s="124"/>
      <c r="AZ712" s="124"/>
      <c r="BA712" s="124"/>
      <c r="BB712" s="124"/>
      <c r="BC712" s="124"/>
      <c r="BD712" s="124"/>
      <c r="BE712" s="124"/>
      <c r="BF712" s="124"/>
      <c r="BG712" s="124"/>
      <c r="BH712" s="124"/>
      <c r="BI712" s="124"/>
      <c r="BJ712" s="124"/>
      <c r="BK712" s="124"/>
      <c r="BL712" s="124"/>
      <c r="BM712" s="124"/>
      <c r="BN712" s="124"/>
      <c r="BO712" s="124"/>
      <c r="BP712" s="124"/>
      <c r="BQ712" s="124"/>
      <c r="BR712" s="124"/>
      <c r="BS712" s="124"/>
      <c r="BT712" s="124"/>
      <c r="BU712" s="124"/>
      <c r="BV712" s="124"/>
      <c r="BW712" s="124"/>
      <c r="BX712" s="124"/>
      <c r="BY712" s="124"/>
      <c r="BZ712" s="124"/>
      <c r="CA712" s="124"/>
      <c r="CB712" s="124"/>
      <c r="CC712" s="124"/>
      <c r="CD712" s="124"/>
      <c r="CE712" s="124"/>
      <c r="CF712" s="124"/>
      <c r="CG712" s="124"/>
      <c r="CH712" s="124"/>
      <c r="CI712" s="124"/>
      <c r="CJ712" s="124"/>
      <c r="CK712" s="124"/>
      <c r="CL712" s="124"/>
      <c r="CM712" s="124"/>
      <c r="CN712" s="124"/>
      <c r="CO712" s="124"/>
      <c r="CP712" s="124"/>
      <c r="CQ712" s="124"/>
      <c r="CR712" s="124"/>
      <c r="CS712" s="124"/>
      <c r="CT712" s="124"/>
      <c r="CU712" s="124"/>
      <c r="CV712" s="124"/>
      <c r="CW712" s="124"/>
      <c r="CX712" s="124"/>
      <c r="CY712" s="124"/>
      <c r="CZ712" s="124"/>
      <c r="DA712" s="124"/>
      <c r="DB712" s="124"/>
      <c r="DC712" s="124"/>
      <c r="DD712" s="124"/>
      <c r="DE712" s="124"/>
      <c r="DF712" s="124"/>
      <c r="DG712" s="124"/>
      <c r="DH712" s="124"/>
      <c r="DI712" s="124"/>
      <c r="DJ712" s="124"/>
    </row>
    <row r="713" spans="1:114" s="125" customFormat="1" ht="69" customHeight="1">
      <c r="A713" s="174">
        <v>31</v>
      </c>
      <c r="B713" s="309" t="s">
        <v>2846</v>
      </c>
      <c r="C713" s="236" t="s">
        <v>2847</v>
      </c>
      <c r="D713" s="10" t="s">
        <v>2848</v>
      </c>
      <c r="E713" s="10" t="s">
        <v>2851</v>
      </c>
      <c r="F713" s="310" t="s">
        <v>2852</v>
      </c>
      <c r="G713" s="311" t="s">
        <v>177</v>
      </c>
      <c r="H713" s="1"/>
      <c r="I713" s="120"/>
      <c r="J713" s="121">
        <v>44411</v>
      </c>
      <c r="K713" s="61" t="s">
        <v>2853</v>
      </c>
      <c r="L713" s="240"/>
      <c r="M713" s="239"/>
      <c r="N713" s="252">
        <v>903000</v>
      </c>
      <c r="O713" s="70"/>
      <c r="P713" s="161"/>
      <c r="Q713" s="161"/>
      <c r="R713" s="161"/>
      <c r="S713" s="161"/>
      <c r="T713" s="161"/>
      <c r="U713" s="161"/>
      <c r="V713" s="161"/>
      <c r="W713" s="161"/>
      <c r="X713" s="161"/>
      <c r="Y713" s="161"/>
      <c r="Z713" s="161"/>
      <c r="AA713" s="161"/>
      <c r="AB713" s="161"/>
      <c r="AC713" s="161"/>
      <c r="AD713" s="161"/>
      <c r="AE713" s="161"/>
      <c r="AF713" s="161"/>
      <c r="AG713" s="161"/>
      <c r="AH713" s="161"/>
      <c r="AI713" s="161"/>
      <c r="AJ713" s="161"/>
      <c r="AK713" s="161"/>
      <c r="AL713" s="161"/>
      <c r="AM713" s="161"/>
      <c r="AN713" s="161"/>
      <c r="AO713" s="161"/>
      <c r="AP713" s="161"/>
      <c r="AQ713" s="161"/>
      <c r="AR713" s="161"/>
      <c r="AS713" s="161"/>
      <c r="AT713" s="161"/>
      <c r="AU713" s="161"/>
      <c r="AV713" s="161"/>
      <c r="AW713" s="161"/>
      <c r="AX713" s="161"/>
      <c r="AY713" s="161"/>
      <c r="AZ713" s="161"/>
      <c r="BA713" s="161"/>
      <c r="BB713" s="161"/>
      <c r="BC713" s="161"/>
      <c r="BD713" s="161"/>
      <c r="BE713" s="161"/>
      <c r="BF713" s="161"/>
      <c r="BG713" s="161"/>
      <c r="BH713" s="161"/>
      <c r="BI713" s="161"/>
      <c r="BJ713" s="161"/>
      <c r="BK713" s="161"/>
      <c r="BL713" s="161"/>
      <c r="BM713" s="161"/>
      <c r="BN713" s="161"/>
      <c r="BO713" s="161"/>
      <c r="BP713" s="161"/>
      <c r="BQ713" s="161"/>
      <c r="BR713" s="161"/>
      <c r="BS713" s="161"/>
      <c r="BT713" s="161"/>
      <c r="BU713" s="161"/>
      <c r="BV713" s="161"/>
      <c r="BW713" s="161"/>
      <c r="BX713" s="161"/>
      <c r="BY713" s="161"/>
      <c r="BZ713" s="161"/>
      <c r="CA713" s="161"/>
      <c r="CB713" s="161"/>
      <c r="CC713" s="161"/>
      <c r="CD713" s="161"/>
      <c r="CE713" s="161"/>
      <c r="CF713" s="161"/>
      <c r="CG713" s="161"/>
      <c r="CH713" s="161"/>
      <c r="CI713" s="161"/>
      <c r="CJ713" s="161"/>
      <c r="CK713" s="161"/>
      <c r="CL713" s="161"/>
      <c r="CM713" s="161"/>
      <c r="CN713" s="161"/>
      <c r="CO713" s="161"/>
      <c r="CP713" s="161"/>
      <c r="CQ713" s="161"/>
      <c r="CR713" s="161"/>
      <c r="CS713" s="161"/>
      <c r="CT713" s="161"/>
      <c r="CU713" s="161"/>
      <c r="CV713" s="161"/>
      <c r="CW713" s="161"/>
      <c r="CX713" s="161"/>
      <c r="CY713" s="161"/>
      <c r="CZ713" s="161"/>
      <c r="DA713" s="161"/>
      <c r="DB713" s="161"/>
      <c r="DC713" s="161"/>
      <c r="DD713" s="161"/>
      <c r="DE713" s="161"/>
      <c r="DF713" s="161"/>
      <c r="DG713" s="161"/>
      <c r="DH713" s="161"/>
      <c r="DI713" s="161"/>
      <c r="DJ713" s="161"/>
    </row>
    <row r="714" spans="1:114" s="125" customFormat="1" ht="69" customHeight="1">
      <c r="A714" s="174">
        <v>32</v>
      </c>
      <c r="B714" s="309" t="s">
        <v>2854</v>
      </c>
      <c r="C714" s="236" t="s">
        <v>2855</v>
      </c>
      <c r="D714" s="10" t="s">
        <v>2856</v>
      </c>
      <c r="E714" s="10" t="s">
        <v>2857</v>
      </c>
      <c r="F714" s="310" t="s">
        <v>2858</v>
      </c>
      <c r="G714" s="311" t="s">
        <v>177</v>
      </c>
      <c r="H714" s="1"/>
      <c r="I714" s="120"/>
      <c r="J714" s="121">
        <v>44428</v>
      </c>
      <c r="K714" s="61" t="s">
        <v>2859</v>
      </c>
      <c r="L714" s="240"/>
      <c r="M714" s="239"/>
      <c r="N714" s="252">
        <v>26000</v>
      </c>
      <c r="O714" s="70"/>
      <c r="P714" s="161"/>
      <c r="Q714" s="161"/>
      <c r="R714" s="161"/>
      <c r="S714" s="161"/>
      <c r="T714" s="161"/>
      <c r="U714" s="161"/>
      <c r="V714" s="161"/>
      <c r="W714" s="161"/>
      <c r="X714" s="161"/>
      <c r="Y714" s="161"/>
      <c r="Z714" s="161"/>
      <c r="AA714" s="161"/>
      <c r="AB714" s="161"/>
      <c r="AC714" s="161"/>
      <c r="AD714" s="161"/>
      <c r="AE714" s="161"/>
      <c r="AF714" s="161"/>
      <c r="AG714" s="161"/>
      <c r="AH714" s="161"/>
      <c r="AI714" s="161"/>
      <c r="AJ714" s="161"/>
      <c r="AK714" s="161"/>
      <c r="AL714" s="161"/>
      <c r="AM714" s="161"/>
      <c r="AN714" s="161"/>
      <c r="AO714" s="161"/>
      <c r="AP714" s="161"/>
      <c r="AQ714" s="161"/>
      <c r="AR714" s="161"/>
      <c r="AS714" s="161"/>
      <c r="AT714" s="161"/>
      <c r="AU714" s="161"/>
      <c r="AV714" s="161"/>
      <c r="AW714" s="161"/>
      <c r="AX714" s="161"/>
      <c r="AY714" s="161"/>
      <c r="AZ714" s="161"/>
      <c r="BA714" s="161"/>
      <c r="BB714" s="161"/>
      <c r="BC714" s="161"/>
      <c r="BD714" s="161"/>
      <c r="BE714" s="161"/>
      <c r="BF714" s="161"/>
      <c r="BG714" s="161"/>
      <c r="BH714" s="161"/>
      <c r="BI714" s="161"/>
      <c r="BJ714" s="161"/>
      <c r="BK714" s="161"/>
      <c r="BL714" s="161"/>
      <c r="BM714" s="161"/>
      <c r="BN714" s="161"/>
      <c r="BO714" s="161"/>
      <c r="BP714" s="161"/>
      <c r="BQ714" s="161"/>
      <c r="BR714" s="161"/>
      <c r="BS714" s="161"/>
      <c r="BT714" s="161"/>
      <c r="BU714" s="161"/>
      <c r="BV714" s="161"/>
      <c r="BW714" s="161"/>
      <c r="BX714" s="161"/>
      <c r="BY714" s="161"/>
      <c r="BZ714" s="161"/>
      <c r="CA714" s="161"/>
      <c r="CB714" s="161"/>
      <c r="CC714" s="161"/>
      <c r="CD714" s="161"/>
      <c r="CE714" s="161"/>
      <c r="CF714" s="161"/>
      <c r="CG714" s="161"/>
      <c r="CH714" s="161"/>
      <c r="CI714" s="161"/>
      <c r="CJ714" s="161"/>
      <c r="CK714" s="161"/>
      <c r="CL714" s="161"/>
      <c r="CM714" s="161"/>
      <c r="CN714" s="161"/>
      <c r="CO714" s="161"/>
      <c r="CP714" s="161"/>
      <c r="CQ714" s="161"/>
      <c r="CR714" s="161"/>
      <c r="CS714" s="161"/>
      <c r="CT714" s="161"/>
      <c r="CU714" s="161"/>
      <c r="CV714" s="161"/>
      <c r="CW714" s="161"/>
      <c r="CX714" s="161"/>
      <c r="CY714" s="161"/>
      <c r="CZ714" s="161"/>
      <c r="DA714" s="161"/>
      <c r="DB714" s="161"/>
      <c r="DC714" s="161"/>
      <c r="DD714" s="161"/>
      <c r="DE714" s="161"/>
      <c r="DF714" s="161"/>
      <c r="DG714" s="161"/>
      <c r="DH714" s="161"/>
      <c r="DI714" s="161"/>
      <c r="DJ714" s="161"/>
    </row>
    <row r="715" spans="1:114" s="125" customFormat="1" ht="69" customHeight="1">
      <c r="A715" s="174">
        <v>33</v>
      </c>
      <c r="B715" s="309" t="s">
        <v>2860</v>
      </c>
      <c r="C715" s="236" t="s">
        <v>2861</v>
      </c>
      <c r="D715" s="10" t="s">
        <v>2862</v>
      </c>
      <c r="E715" s="10" t="s">
        <v>2863</v>
      </c>
      <c r="F715" s="310" t="s">
        <v>3068</v>
      </c>
      <c r="G715" s="311" t="s">
        <v>177</v>
      </c>
      <c r="H715" s="1"/>
      <c r="I715" s="120"/>
      <c r="J715" s="121">
        <v>44427</v>
      </c>
      <c r="K715" s="61" t="s">
        <v>2864</v>
      </c>
      <c r="L715" s="240"/>
      <c r="M715" s="239"/>
      <c r="N715" s="252">
        <v>8000</v>
      </c>
      <c r="O715" s="70"/>
      <c r="P715" s="161"/>
      <c r="Q715" s="161"/>
      <c r="R715" s="161"/>
      <c r="S715" s="161"/>
      <c r="T715" s="161"/>
      <c r="U715" s="161"/>
      <c r="V715" s="161"/>
      <c r="W715" s="161"/>
      <c r="X715" s="161"/>
      <c r="Y715" s="161"/>
      <c r="Z715" s="161"/>
      <c r="AA715" s="161"/>
      <c r="AB715" s="161"/>
      <c r="AC715" s="161"/>
      <c r="AD715" s="161"/>
      <c r="AE715" s="161"/>
      <c r="AF715" s="161"/>
      <c r="AG715" s="161"/>
      <c r="AH715" s="161"/>
      <c r="AI715" s="161"/>
      <c r="AJ715" s="161"/>
      <c r="AK715" s="161"/>
      <c r="AL715" s="161"/>
      <c r="AM715" s="161"/>
      <c r="AN715" s="161"/>
      <c r="AO715" s="161"/>
      <c r="AP715" s="161"/>
      <c r="AQ715" s="161"/>
      <c r="AR715" s="161"/>
      <c r="AS715" s="161"/>
      <c r="AT715" s="161"/>
      <c r="AU715" s="161"/>
      <c r="AV715" s="161"/>
      <c r="AW715" s="161"/>
      <c r="AX715" s="161"/>
      <c r="AY715" s="161"/>
      <c r="AZ715" s="161"/>
      <c r="BA715" s="161"/>
      <c r="BB715" s="161"/>
      <c r="BC715" s="161"/>
      <c r="BD715" s="161"/>
      <c r="BE715" s="161"/>
      <c r="BF715" s="161"/>
      <c r="BG715" s="161"/>
      <c r="BH715" s="161"/>
      <c r="BI715" s="161"/>
      <c r="BJ715" s="161"/>
      <c r="BK715" s="161"/>
      <c r="BL715" s="161"/>
      <c r="BM715" s="161"/>
      <c r="BN715" s="161"/>
      <c r="BO715" s="161"/>
      <c r="BP715" s="161"/>
      <c r="BQ715" s="161"/>
      <c r="BR715" s="161"/>
      <c r="BS715" s="161"/>
      <c r="BT715" s="161"/>
      <c r="BU715" s="161"/>
      <c r="BV715" s="161"/>
      <c r="BW715" s="161"/>
      <c r="BX715" s="161"/>
      <c r="BY715" s="161"/>
      <c r="BZ715" s="161"/>
      <c r="CA715" s="161"/>
      <c r="CB715" s="161"/>
      <c r="CC715" s="161"/>
      <c r="CD715" s="161"/>
      <c r="CE715" s="161"/>
      <c r="CF715" s="161"/>
      <c r="CG715" s="161"/>
      <c r="CH715" s="161"/>
      <c r="CI715" s="161"/>
      <c r="CJ715" s="161"/>
      <c r="CK715" s="161"/>
      <c r="CL715" s="161"/>
      <c r="CM715" s="161"/>
      <c r="CN715" s="161"/>
      <c r="CO715" s="161"/>
      <c r="CP715" s="161"/>
      <c r="CQ715" s="161"/>
      <c r="CR715" s="161"/>
      <c r="CS715" s="161"/>
      <c r="CT715" s="161"/>
      <c r="CU715" s="161"/>
      <c r="CV715" s="161"/>
      <c r="CW715" s="161"/>
      <c r="CX715" s="161"/>
      <c r="CY715" s="161"/>
      <c r="CZ715" s="161"/>
      <c r="DA715" s="161"/>
      <c r="DB715" s="161"/>
      <c r="DC715" s="161"/>
      <c r="DD715" s="161"/>
      <c r="DE715" s="161"/>
      <c r="DF715" s="161"/>
      <c r="DG715" s="161"/>
      <c r="DH715" s="161"/>
      <c r="DI715" s="161"/>
      <c r="DJ715" s="161"/>
    </row>
    <row r="716" spans="1:114" s="125" customFormat="1" ht="69" customHeight="1">
      <c r="A716" s="174">
        <v>34</v>
      </c>
      <c r="B716" s="309" t="s">
        <v>3231</v>
      </c>
      <c r="C716" s="236" t="s">
        <v>3232</v>
      </c>
      <c r="D716" s="236" t="s">
        <v>3233</v>
      </c>
      <c r="E716" s="236" t="s">
        <v>3234</v>
      </c>
      <c r="F716" s="379" t="s">
        <v>3593</v>
      </c>
      <c r="G716" s="313" t="s">
        <v>120</v>
      </c>
      <c r="H716" s="1"/>
      <c r="I716" s="1"/>
      <c r="J716" s="299">
        <v>44644</v>
      </c>
      <c r="K716" s="314" t="s">
        <v>3266</v>
      </c>
      <c r="L716" s="240"/>
      <c r="M716" s="239"/>
      <c r="N716" s="252">
        <v>196283</v>
      </c>
      <c r="O716" s="70"/>
      <c r="P716" s="161"/>
      <c r="Q716" s="161"/>
      <c r="R716" s="161"/>
      <c r="S716" s="161"/>
      <c r="T716" s="161"/>
      <c r="U716" s="161"/>
      <c r="V716" s="161"/>
      <c r="W716" s="161"/>
      <c r="X716" s="161"/>
      <c r="Y716" s="161"/>
      <c r="Z716" s="161"/>
      <c r="AA716" s="161"/>
      <c r="AB716" s="161"/>
      <c r="AC716" s="161"/>
      <c r="AD716" s="161"/>
      <c r="AE716" s="161"/>
      <c r="AF716" s="161"/>
      <c r="AG716" s="161"/>
      <c r="AH716" s="161"/>
      <c r="AI716" s="161"/>
      <c r="AJ716" s="161"/>
      <c r="AK716" s="161"/>
      <c r="AL716" s="161"/>
      <c r="AM716" s="161"/>
      <c r="AN716" s="161"/>
      <c r="AO716" s="161"/>
      <c r="AP716" s="161"/>
      <c r="AQ716" s="161"/>
      <c r="AR716" s="161"/>
      <c r="AS716" s="161"/>
      <c r="AT716" s="161"/>
      <c r="AU716" s="161"/>
      <c r="AV716" s="161"/>
      <c r="AW716" s="161"/>
      <c r="AX716" s="161"/>
      <c r="AY716" s="161"/>
      <c r="AZ716" s="161"/>
      <c r="BA716" s="161"/>
      <c r="BB716" s="161"/>
      <c r="BC716" s="161"/>
      <c r="BD716" s="161"/>
      <c r="BE716" s="161"/>
      <c r="BF716" s="161"/>
      <c r="BG716" s="161"/>
      <c r="BH716" s="161"/>
      <c r="BI716" s="161"/>
      <c r="BJ716" s="161"/>
      <c r="BK716" s="161"/>
      <c r="BL716" s="161"/>
      <c r="BM716" s="161"/>
      <c r="BN716" s="161"/>
      <c r="BO716" s="161"/>
      <c r="BP716" s="161"/>
      <c r="BQ716" s="161"/>
      <c r="BR716" s="161"/>
      <c r="BS716" s="161"/>
      <c r="BT716" s="161"/>
      <c r="BU716" s="161"/>
      <c r="BV716" s="161"/>
      <c r="BW716" s="161"/>
      <c r="BX716" s="161"/>
      <c r="BY716" s="161"/>
      <c r="BZ716" s="161"/>
      <c r="CA716" s="161"/>
      <c r="CB716" s="161"/>
      <c r="CC716" s="161"/>
      <c r="CD716" s="161"/>
      <c r="CE716" s="161"/>
      <c r="CF716" s="161"/>
      <c r="CG716" s="161"/>
      <c r="CH716" s="161"/>
      <c r="CI716" s="161"/>
      <c r="CJ716" s="161"/>
      <c r="CK716" s="161"/>
      <c r="CL716" s="161"/>
      <c r="CM716" s="161"/>
      <c r="CN716" s="161"/>
      <c r="CO716" s="161"/>
      <c r="CP716" s="161"/>
      <c r="CQ716" s="161"/>
      <c r="CR716" s="161"/>
      <c r="CS716" s="161"/>
      <c r="CT716" s="161"/>
      <c r="CU716" s="161"/>
      <c r="CV716" s="161"/>
      <c r="CW716" s="161"/>
      <c r="CX716" s="161"/>
      <c r="CY716" s="161"/>
      <c r="CZ716" s="161"/>
      <c r="DA716" s="161"/>
      <c r="DB716" s="161"/>
      <c r="DC716" s="161"/>
      <c r="DD716" s="161"/>
      <c r="DE716" s="161"/>
      <c r="DF716" s="161"/>
      <c r="DG716" s="161"/>
      <c r="DH716" s="161"/>
      <c r="DI716" s="161"/>
      <c r="DJ716" s="161"/>
    </row>
    <row r="717" spans="1:114" s="125" customFormat="1" ht="69" customHeight="1">
      <c r="A717" s="174">
        <v>35</v>
      </c>
      <c r="B717" s="380" t="s">
        <v>3386</v>
      </c>
      <c r="C717" s="320" t="s">
        <v>3387</v>
      </c>
      <c r="D717" s="305" t="s">
        <v>3388</v>
      </c>
      <c r="E717" s="305" t="s">
        <v>3389</v>
      </c>
      <c r="F717" s="379" t="s">
        <v>3594</v>
      </c>
      <c r="G717" s="313" t="s">
        <v>120</v>
      </c>
      <c r="H717" s="1"/>
      <c r="I717" s="1"/>
      <c r="J717" s="299">
        <v>44739</v>
      </c>
      <c r="K717" s="314" t="s">
        <v>3390</v>
      </c>
      <c r="L717" s="240"/>
      <c r="M717" s="239"/>
      <c r="N717" s="252">
        <v>88000</v>
      </c>
      <c r="O717" s="70"/>
      <c r="P717" s="161"/>
      <c r="Q717" s="161"/>
      <c r="R717" s="161"/>
      <c r="S717" s="161"/>
      <c r="T717" s="161"/>
      <c r="U717" s="161"/>
      <c r="V717" s="161"/>
      <c r="W717" s="161"/>
      <c r="X717" s="161"/>
      <c r="Y717" s="161"/>
      <c r="Z717" s="161"/>
      <c r="AA717" s="161"/>
      <c r="AB717" s="161"/>
      <c r="AC717" s="161"/>
      <c r="AD717" s="161"/>
      <c r="AE717" s="161"/>
      <c r="AF717" s="161"/>
      <c r="AG717" s="161"/>
      <c r="AH717" s="161"/>
      <c r="AI717" s="161"/>
      <c r="AJ717" s="161"/>
      <c r="AK717" s="161"/>
      <c r="AL717" s="161"/>
      <c r="AM717" s="161"/>
      <c r="AN717" s="161"/>
      <c r="AO717" s="161"/>
      <c r="AP717" s="161"/>
      <c r="AQ717" s="161"/>
      <c r="AR717" s="161"/>
      <c r="AS717" s="161"/>
      <c r="AT717" s="161"/>
      <c r="AU717" s="161"/>
      <c r="AV717" s="161"/>
      <c r="AW717" s="161"/>
      <c r="AX717" s="161"/>
      <c r="AY717" s="161"/>
      <c r="AZ717" s="161"/>
      <c r="BA717" s="161"/>
      <c r="BB717" s="161"/>
      <c r="BC717" s="161"/>
      <c r="BD717" s="161"/>
      <c r="BE717" s="161"/>
      <c r="BF717" s="161"/>
      <c r="BG717" s="161"/>
      <c r="BH717" s="161"/>
      <c r="BI717" s="161"/>
      <c r="BJ717" s="161"/>
      <c r="BK717" s="161"/>
      <c r="BL717" s="161"/>
      <c r="BM717" s="161"/>
      <c r="BN717" s="161"/>
      <c r="BO717" s="161"/>
      <c r="BP717" s="161"/>
      <c r="BQ717" s="161"/>
      <c r="BR717" s="161"/>
      <c r="BS717" s="161"/>
      <c r="BT717" s="161"/>
      <c r="BU717" s="161"/>
      <c r="BV717" s="161"/>
      <c r="BW717" s="161"/>
      <c r="BX717" s="161"/>
      <c r="BY717" s="161"/>
      <c r="BZ717" s="161"/>
      <c r="CA717" s="161"/>
      <c r="CB717" s="161"/>
      <c r="CC717" s="161"/>
      <c r="CD717" s="161"/>
      <c r="CE717" s="161"/>
      <c r="CF717" s="161"/>
      <c r="CG717" s="161"/>
      <c r="CH717" s="161"/>
      <c r="CI717" s="161"/>
      <c r="CJ717" s="161"/>
      <c r="CK717" s="161"/>
      <c r="CL717" s="161"/>
      <c r="CM717" s="161"/>
      <c r="CN717" s="161"/>
      <c r="CO717" s="161"/>
      <c r="CP717" s="161"/>
      <c r="CQ717" s="161"/>
      <c r="CR717" s="161"/>
      <c r="CS717" s="161"/>
      <c r="CT717" s="161"/>
      <c r="CU717" s="161"/>
      <c r="CV717" s="161"/>
      <c r="CW717" s="161"/>
      <c r="CX717" s="161"/>
      <c r="CY717" s="161"/>
      <c r="CZ717" s="161"/>
      <c r="DA717" s="161"/>
      <c r="DB717" s="161"/>
      <c r="DC717" s="161"/>
      <c r="DD717" s="161"/>
      <c r="DE717" s="161"/>
      <c r="DF717" s="161"/>
      <c r="DG717" s="161"/>
      <c r="DH717" s="161"/>
      <c r="DI717" s="161"/>
      <c r="DJ717" s="161"/>
    </row>
    <row r="718" spans="1:114" s="125" customFormat="1" ht="69" customHeight="1">
      <c r="A718" s="174">
        <v>36</v>
      </c>
      <c r="B718" s="309" t="s">
        <v>1589</v>
      </c>
      <c r="C718" s="10" t="s">
        <v>3595</v>
      </c>
      <c r="D718" s="236" t="s">
        <v>3596</v>
      </c>
      <c r="E718" s="236" t="s">
        <v>3597</v>
      </c>
      <c r="F718" s="379" t="s">
        <v>3550</v>
      </c>
      <c r="G718" s="313" t="s">
        <v>120</v>
      </c>
      <c r="H718" s="1"/>
      <c r="I718" s="1"/>
      <c r="J718" s="299">
        <v>44763</v>
      </c>
      <c r="K718" s="314" t="s">
        <v>3551</v>
      </c>
      <c r="L718" s="240"/>
      <c r="M718" s="239"/>
      <c r="N718" s="252">
        <v>300000</v>
      </c>
      <c r="O718" s="70"/>
      <c r="P718" s="161"/>
      <c r="Q718" s="161"/>
      <c r="R718" s="161"/>
      <c r="S718" s="161"/>
      <c r="T718" s="161"/>
      <c r="U718" s="161"/>
      <c r="V718" s="161"/>
      <c r="W718" s="161"/>
      <c r="X718" s="161"/>
      <c r="Y718" s="161"/>
      <c r="Z718" s="161"/>
      <c r="AA718" s="161"/>
      <c r="AB718" s="161"/>
      <c r="AC718" s="161"/>
      <c r="AD718" s="161"/>
      <c r="AE718" s="161"/>
      <c r="AF718" s="161"/>
      <c r="AG718" s="161"/>
      <c r="AH718" s="161"/>
      <c r="AI718" s="161"/>
      <c r="AJ718" s="161"/>
      <c r="AK718" s="161"/>
      <c r="AL718" s="161"/>
      <c r="AM718" s="161"/>
      <c r="AN718" s="161"/>
      <c r="AO718" s="161"/>
      <c r="AP718" s="161"/>
      <c r="AQ718" s="161"/>
      <c r="AR718" s="161"/>
      <c r="AS718" s="161"/>
      <c r="AT718" s="161"/>
      <c r="AU718" s="161"/>
      <c r="AV718" s="161"/>
      <c r="AW718" s="161"/>
      <c r="AX718" s="161"/>
      <c r="AY718" s="161"/>
      <c r="AZ718" s="161"/>
      <c r="BA718" s="161"/>
      <c r="BB718" s="161"/>
      <c r="BC718" s="161"/>
      <c r="BD718" s="161"/>
      <c r="BE718" s="161"/>
      <c r="BF718" s="161"/>
      <c r="BG718" s="161"/>
      <c r="BH718" s="161"/>
      <c r="BI718" s="161"/>
      <c r="BJ718" s="161"/>
      <c r="BK718" s="161"/>
      <c r="BL718" s="161"/>
      <c r="BM718" s="161"/>
      <c r="BN718" s="161"/>
      <c r="BO718" s="161"/>
      <c r="BP718" s="161"/>
      <c r="BQ718" s="161"/>
      <c r="BR718" s="161"/>
      <c r="BS718" s="161"/>
      <c r="BT718" s="161"/>
      <c r="BU718" s="161"/>
      <c r="BV718" s="161"/>
      <c r="BW718" s="161"/>
      <c r="BX718" s="161"/>
      <c r="BY718" s="161"/>
      <c r="BZ718" s="161"/>
      <c r="CA718" s="161"/>
      <c r="CB718" s="161"/>
      <c r="CC718" s="161"/>
      <c r="CD718" s="161"/>
      <c r="CE718" s="161"/>
      <c r="CF718" s="161"/>
      <c r="CG718" s="161"/>
      <c r="CH718" s="161"/>
      <c r="CI718" s="161"/>
      <c r="CJ718" s="161"/>
      <c r="CK718" s="161"/>
      <c r="CL718" s="161"/>
      <c r="CM718" s="161"/>
      <c r="CN718" s="161"/>
      <c r="CO718" s="161"/>
      <c r="CP718" s="161"/>
      <c r="CQ718" s="161"/>
      <c r="CR718" s="161"/>
      <c r="CS718" s="161"/>
      <c r="CT718" s="161"/>
      <c r="CU718" s="161"/>
      <c r="CV718" s="161"/>
      <c r="CW718" s="161"/>
      <c r="CX718" s="161"/>
      <c r="CY718" s="161"/>
      <c r="CZ718" s="161"/>
      <c r="DA718" s="161"/>
      <c r="DB718" s="161"/>
      <c r="DC718" s="161"/>
      <c r="DD718" s="161"/>
      <c r="DE718" s="161"/>
      <c r="DF718" s="161"/>
      <c r="DG718" s="161"/>
      <c r="DH718" s="161"/>
      <c r="DI718" s="161"/>
      <c r="DJ718" s="161"/>
    </row>
    <row r="719" spans="1:114" s="125" customFormat="1" ht="69" customHeight="1">
      <c r="A719" s="174">
        <v>37</v>
      </c>
      <c r="B719" s="309" t="s">
        <v>3552</v>
      </c>
      <c r="C719" s="10" t="s">
        <v>3598</v>
      </c>
      <c r="D719" s="236" t="s">
        <v>3599</v>
      </c>
      <c r="E719" s="236" t="s">
        <v>3600</v>
      </c>
      <c r="F719" s="379" t="s">
        <v>3601</v>
      </c>
      <c r="G719" s="313" t="s">
        <v>120</v>
      </c>
      <c r="H719" s="1"/>
      <c r="I719" s="1"/>
      <c r="J719" s="299">
        <v>44763</v>
      </c>
      <c r="K719" s="314" t="s">
        <v>3554</v>
      </c>
      <c r="L719" s="240"/>
      <c r="M719" s="239"/>
      <c r="N719" s="252">
        <v>2143</v>
      </c>
      <c r="O719" s="70"/>
      <c r="P719" s="161"/>
      <c r="Q719" s="161"/>
      <c r="R719" s="161"/>
      <c r="S719" s="161"/>
      <c r="T719" s="161"/>
      <c r="U719" s="161"/>
      <c r="V719" s="161"/>
      <c r="W719" s="161"/>
      <c r="X719" s="161"/>
      <c r="Y719" s="161"/>
      <c r="Z719" s="161"/>
      <c r="AA719" s="161"/>
      <c r="AB719" s="161"/>
      <c r="AC719" s="161"/>
      <c r="AD719" s="161"/>
      <c r="AE719" s="161"/>
      <c r="AF719" s="161"/>
      <c r="AG719" s="161"/>
      <c r="AH719" s="161"/>
      <c r="AI719" s="161"/>
      <c r="AJ719" s="161"/>
      <c r="AK719" s="161"/>
      <c r="AL719" s="161"/>
      <c r="AM719" s="161"/>
      <c r="AN719" s="161"/>
      <c r="AO719" s="161"/>
      <c r="AP719" s="161"/>
      <c r="AQ719" s="161"/>
      <c r="AR719" s="161"/>
      <c r="AS719" s="161"/>
      <c r="AT719" s="161"/>
      <c r="AU719" s="161"/>
      <c r="AV719" s="161"/>
      <c r="AW719" s="161"/>
      <c r="AX719" s="161"/>
      <c r="AY719" s="161"/>
      <c r="AZ719" s="161"/>
      <c r="BA719" s="161"/>
      <c r="BB719" s="161"/>
      <c r="BC719" s="161"/>
      <c r="BD719" s="161"/>
      <c r="BE719" s="161"/>
      <c r="BF719" s="161"/>
      <c r="BG719" s="161"/>
      <c r="BH719" s="161"/>
      <c r="BI719" s="161"/>
      <c r="BJ719" s="161"/>
      <c r="BK719" s="161"/>
      <c r="BL719" s="161"/>
      <c r="BM719" s="161"/>
      <c r="BN719" s="161"/>
      <c r="BO719" s="161"/>
      <c r="BP719" s="161"/>
      <c r="BQ719" s="161"/>
      <c r="BR719" s="161"/>
      <c r="BS719" s="161"/>
      <c r="BT719" s="161"/>
      <c r="BU719" s="161"/>
      <c r="BV719" s="161"/>
      <c r="BW719" s="161"/>
      <c r="BX719" s="161"/>
      <c r="BY719" s="161"/>
      <c r="BZ719" s="161"/>
      <c r="CA719" s="161"/>
      <c r="CB719" s="161"/>
      <c r="CC719" s="161"/>
      <c r="CD719" s="161"/>
      <c r="CE719" s="161"/>
      <c r="CF719" s="161"/>
      <c r="CG719" s="161"/>
      <c r="CH719" s="161"/>
      <c r="CI719" s="161"/>
      <c r="CJ719" s="161"/>
      <c r="CK719" s="161"/>
      <c r="CL719" s="161"/>
      <c r="CM719" s="161"/>
      <c r="CN719" s="161"/>
      <c r="CO719" s="161"/>
      <c r="CP719" s="161"/>
      <c r="CQ719" s="161"/>
      <c r="CR719" s="161"/>
      <c r="CS719" s="161"/>
      <c r="CT719" s="161"/>
      <c r="CU719" s="161"/>
      <c r="CV719" s="161"/>
      <c r="CW719" s="161"/>
      <c r="CX719" s="161"/>
      <c r="CY719" s="161"/>
      <c r="CZ719" s="161"/>
      <c r="DA719" s="161"/>
      <c r="DB719" s="161"/>
      <c r="DC719" s="161"/>
      <c r="DD719" s="161"/>
      <c r="DE719" s="161"/>
      <c r="DF719" s="161"/>
      <c r="DG719" s="161"/>
      <c r="DH719" s="161"/>
      <c r="DI719" s="161"/>
      <c r="DJ719" s="161"/>
    </row>
    <row r="720" spans="1:114" s="125" customFormat="1" ht="69" customHeight="1">
      <c r="A720" s="174">
        <v>38</v>
      </c>
      <c r="B720" s="309" t="s">
        <v>3553</v>
      </c>
      <c r="C720" s="10" t="s">
        <v>3602</v>
      </c>
      <c r="D720" s="236" t="s">
        <v>3603</v>
      </c>
      <c r="E720" s="236" t="s">
        <v>3604</v>
      </c>
      <c r="F720" s="379" t="s">
        <v>3605</v>
      </c>
      <c r="G720" s="313" t="s">
        <v>120</v>
      </c>
      <c r="H720" s="1"/>
      <c r="I720" s="1"/>
      <c r="J720" s="299">
        <v>44763</v>
      </c>
      <c r="K720" s="314" t="s">
        <v>3555</v>
      </c>
      <c r="L720" s="240"/>
      <c r="M720" s="239"/>
      <c r="N720" s="252">
        <v>2700</v>
      </c>
      <c r="O720" s="70"/>
      <c r="P720" s="161"/>
      <c r="Q720" s="161"/>
      <c r="R720" s="161"/>
      <c r="S720" s="161"/>
      <c r="T720" s="161"/>
      <c r="U720" s="161"/>
      <c r="V720" s="161"/>
      <c r="W720" s="161"/>
      <c r="X720" s="161"/>
      <c r="Y720" s="161"/>
      <c r="Z720" s="161"/>
      <c r="AA720" s="161"/>
      <c r="AB720" s="161"/>
      <c r="AC720" s="161"/>
      <c r="AD720" s="161"/>
      <c r="AE720" s="161"/>
      <c r="AF720" s="161"/>
      <c r="AG720" s="161"/>
      <c r="AH720" s="161"/>
      <c r="AI720" s="161"/>
      <c r="AJ720" s="161"/>
      <c r="AK720" s="161"/>
      <c r="AL720" s="161"/>
      <c r="AM720" s="161"/>
      <c r="AN720" s="161"/>
      <c r="AO720" s="161"/>
      <c r="AP720" s="161"/>
      <c r="AQ720" s="161"/>
      <c r="AR720" s="161"/>
      <c r="AS720" s="161"/>
      <c r="AT720" s="161"/>
      <c r="AU720" s="161"/>
      <c r="AV720" s="161"/>
      <c r="AW720" s="161"/>
      <c r="AX720" s="161"/>
      <c r="AY720" s="161"/>
      <c r="AZ720" s="161"/>
      <c r="BA720" s="161"/>
      <c r="BB720" s="161"/>
      <c r="BC720" s="161"/>
      <c r="BD720" s="161"/>
      <c r="BE720" s="161"/>
      <c r="BF720" s="161"/>
      <c r="BG720" s="161"/>
      <c r="BH720" s="161"/>
      <c r="BI720" s="161"/>
      <c r="BJ720" s="161"/>
      <c r="BK720" s="161"/>
      <c r="BL720" s="161"/>
      <c r="BM720" s="161"/>
      <c r="BN720" s="161"/>
      <c r="BO720" s="161"/>
      <c r="BP720" s="161"/>
      <c r="BQ720" s="161"/>
      <c r="BR720" s="161"/>
      <c r="BS720" s="161"/>
      <c r="BT720" s="161"/>
      <c r="BU720" s="161"/>
      <c r="BV720" s="161"/>
      <c r="BW720" s="161"/>
      <c r="BX720" s="161"/>
      <c r="BY720" s="161"/>
      <c r="BZ720" s="161"/>
      <c r="CA720" s="161"/>
      <c r="CB720" s="161"/>
      <c r="CC720" s="161"/>
      <c r="CD720" s="161"/>
      <c r="CE720" s="161"/>
      <c r="CF720" s="161"/>
      <c r="CG720" s="161"/>
      <c r="CH720" s="161"/>
      <c r="CI720" s="161"/>
      <c r="CJ720" s="161"/>
      <c r="CK720" s="161"/>
      <c r="CL720" s="161"/>
      <c r="CM720" s="161"/>
      <c r="CN720" s="161"/>
      <c r="CO720" s="161"/>
      <c r="CP720" s="161"/>
      <c r="CQ720" s="161"/>
      <c r="CR720" s="161"/>
      <c r="CS720" s="161"/>
      <c r="CT720" s="161"/>
      <c r="CU720" s="161"/>
      <c r="CV720" s="161"/>
      <c r="CW720" s="161"/>
      <c r="CX720" s="161"/>
      <c r="CY720" s="161"/>
      <c r="CZ720" s="161"/>
      <c r="DA720" s="161"/>
      <c r="DB720" s="161"/>
      <c r="DC720" s="161"/>
      <c r="DD720" s="161"/>
      <c r="DE720" s="161"/>
      <c r="DF720" s="161"/>
      <c r="DG720" s="161"/>
      <c r="DH720" s="161"/>
      <c r="DI720" s="161"/>
      <c r="DJ720" s="161"/>
    </row>
    <row r="721" spans="1:114" s="125" customFormat="1" ht="69" customHeight="1">
      <c r="A721" s="174">
        <v>39</v>
      </c>
      <c r="B721" s="381" t="s">
        <v>960</v>
      </c>
      <c r="C721" s="10" t="s">
        <v>3602</v>
      </c>
      <c r="D721" s="382" t="s">
        <v>3606</v>
      </c>
      <c r="E721" s="382" t="s">
        <v>3556</v>
      </c>
      <c r="F721" s="12" t="s">
        <v>3607</v>
      </c>
      <c r="G721" s="313" t="s">
        <v>120</v>
      </c>
      <c r="H721" s="1"/>
      <c r="I721" s="1"/>
      <c r="J721" s="299">
        <v>44763</v>
      </c>
      <c r="K721" s="314" t="s">
        <v>3608</v>
      </c>
      <c r="L721" s="240"/>
      <c r="M721" s="239"/>
      <c r="N721" s="252">
        <v>18000</v>
      </c>
      <c r="O721" s="70"/>
      <c r="P721" s="161"/>
      <c r="Q721" s="161"/>
      <c r="R721" s="161"/>
      <c r="S721" s="161"/>
      <c r="T721" s="161"/>
      <c r="U721" s="161"/>
      <c r="V721" s="161"/>
      <c r="W721" s="161"/>
      <c r="X721" s="161"/>
      <c r="Y721" s="161"/>
      <c r="Z721" s="161"/>
      <c r="AA721" s="161"/>
      <c r="AB721" s="161"/>
      <c r="AC721" s="161"/>
      <c r="AD721" s="161"/>
      <c r="AE721" s="161"/>
      <c r="AF721" s="161"/>
      <c r="AG721" s="161"/>
      <c r="AH721" s="161"/>
      <c r="AI721" s="161"/>
      <c r="AJ721" s="161"/>
      <c r="AK721" s="161"/>
      <c r="AL721" s="161"/>
      <c r="AM721" s="161"/>
      <c r="AN721" s="161"/>
      <c r="AO721" s="161"/>
      <c r="AP721" s="161"/>
      <c r="AQ721" s="161"/>
      <c r="AR721" s="161"/>
      <c r="AS721" s="161"/>
      <c r="AT721" s="161"/>
      <c r="AU721" s="161"/>
      <c r="AV721" s="161"/>
      <c r="AW721" s="161"/>
      <c r="AX721" s="161"/>
      <c r="AY721" s="161"/>
      <c r="AZ721" s="161"/>
      <c r="BA721" s="161"/>
      <c r="BB721" s="161"/>
      <c r="BC721" s="161"/>
      <c r="BD721" s="161"/>
      <c r="BE721" s="161"/>
      <c r="BF721" s="161"/>
      <c r="BG721" s="161"/>
      <c r="BH721" s="161"/>
      <c r="BI721" s="161"/>
      <c r="BJ721" s="161"/>
      <c r="BK721" s="161"/>
      <c r="BL721" s="161"/>
      <c r="BM721" s="161"/>
      <c r="BN721" s="161"/>
      <c r="BO721" s="161"/>
      <c r="BP721" s="161"/>
      <c r="BQ721" s="161"/>
      <c r="BR721" s="161"/>
      <c r="BS721" s="161"/>
      <c r="BT721" s="161"/>
      <c r="BU721" s="161"/>
      <c r="BV721" s="161"/>
      <c r="BW721" s="161"/>
      <c r="BX721" s="161"/>
      <c r="BY721" s="161"/>
      <c r="BZ721" s="161"/>
      <c r="CA721" s="161"/>
      <c r="CB721" s="161"/>
      <c r="CC721" s="161"/>
      <c r="CD721" s="161"/>
      <c r="CE721" s="161"/>
      <c r="CF721" s="161"/>
      <c r="CG721" s="161"/>
      <c r="CH721" s="161"/>
      <c r="CI721" s="161"/>
      <c r="CJ721" s="161"/>
      <c r="CK721" s="161"/>
      <c r="CL721" s="161"/>
      <c r="CM721" s="161"/>
      <c r="CN721" s="161"/>
      <c r="CO721" s="161"/>
      <c r="CP721" s="161"/>
      <c r="CQ721" s="161"/>
      <c r="CR721" s="161"/>
      <c r="CS721" s="161"/>
      <c r="CT721" s="161"/>
      <c r="CU721" s="161"/>
      <c r="CV721" s="161"/>
      <c r="CW721" s="161"/>
      <c r="CX721" s="161"/>
      <c r="CY721" s="161"/>
      <c r="CZ721" s="161"/>
      <c r="DA721" s="161"/>
      <c r="DB721" s="161"/>
      <c r="DC721" s="161"/>
      <c r="DD721" s="161"/>
      <c r="DE721" s="161"/>
      <c r="DF721" s="161"/>
      <c r="DG721" s="161"/>
      <c r="DH721" s="161"/>
      <c r="DI721" s="161"/>
      <c r="DJ721" s="161"/>
    </row>
    <row r="722" spans="1:114" s="125" customFormat="1" ht="69" customHeight="1">
      <c r="A722" s="174">
        <v>40</v>
      </c>
      <c r="B722" s="383" t="s">
        <v>3609</v>
      </c>
      <c r="C722" s="10" t="s">
        <v>3610</v>
      </c>
      <c r="D722" s="382" t="s">
        <v>3611</v>
      </c>
      <c r="E722" s="382" t="s">
        <v>3612</v>
      </c>
      <c r="F722" s="379" t="s">
        <v>3613</v>
      </c>
      <c r="G722" s="313" t="s">
        <v>120</v>
      </c>
      <c r="H722" s="1"/>
      <c r="I722" s="1"/>
      <c r="J722" s="299">
        <v>44802</v>
      </c>
      <c r="K722" s="314" t="s">
        <v>3614</v>
      </c>
      <c r="L722" s="240"/>
      <c r="M722" s="239"/>
      <c r="N722" s="252">
        <v>11350</v>
      </c>
      <c r="O722" s="70"/>
      <c r="P722" s="161"/>
      <c r="Q722" s="161"/>
      <c r="R722" s="161"/>
      <c r="S722" s="161"/>
      <c r="T722" s="161"/>
      <c r="U722" s="161"/>
      <c r="V722" s="161"/>
      <c r="W722" s="161"/>
      <c r="X722" s="161"/>
      <c r="Y722" s="161"/>
      <c r="Z722" s="161"/>
      <c r="AA722" s="161"/>
      <c r="AB722" s="161"/>
      <c r="AC722" s="161"/>
      <c r="AD722" s="161"/>
      <c r="AE722" s="161"/>
      <c r="AF722" s="161"/>
      <c r="AG722" s="161"/>
      <c r="AH722" s="161"/>
      <c r="AI722" s="161"/>
      <c r="AJ722" s="161"/>
      <c r="AK722" s="161"/>
      <c r="AL722" s="161"/>
      <c r="AM722" s="161"/>
      <c r="AN722" s="161"/>
      <c r="AO722" s="161"/>
      <c r="AP722" s="161"/>
      <c r="AQ722" s="161"/>
      <c r="AR722" s="161"/>
      <c r="AS722" s="161"/>
      <c r="AT722" s="161"/>
      <c r="AU722" s="161"/>
      <c r="AV722" s="161"/>
      <c r="AW722" s="161"/>
      <c r="AX722" s="161"/>
      <c r="AY722" s="161"/>
      <c r="AZ722" s="161"/>
      <c r="BA722" s="161"/>
      <c r="BB722" s="161"/>
      <c r="BC722" s="161"/>
      <c r="BD722" s="161"/>
      <c r="BE722" s="161"/>
      <c r="BF722" s="161"/>
      <c r="BG722" s="161"/>
      <c r="BH722" s="161"/>
      <c r="BI722" s="161"/>
      <c r="BJ722" s="161"/>
      <c r="BK722" s="161"/>
      <c r="BL722" s="161"/>
      <c r="BM722" s="161"/>
      <c r="BN722" s="161"/>
      <c r="BO722" s="161"/>
      <c r="BP722" s="161"/>
      <c r="BQ722" s="161"/>
      <c r="BR722" s="161"/>
      <c r="BS722" s="161"/>
      <c r="BT722" s="161"/>
      <c r="BU722" s="161"/>
      <c r="BV722" s="161"/>
      <c r="BW722" s="161"/>
      <c r="BX722" s="161"/>
      <c r="BY722" s="161"/>
      <c r="BZ722" s="161"/>
      <c r="CA722" s="161"/>
      <c r="CB722" s="161"/>
      <c r="CC722" s="161"/>
      <c r="CD722" s="161"/>
      <c r="CE722" s="161"/>
      <c r="CF722" s="161"/>
      <c r="CG722" s="161"/>
      <c r="CH722" s="161"/>
      <c r="CI722" s="161"/>
      <c r="CJ722" s="161"/>
      <c r="CK722" s="161"/>
      <c r="CL722" s="161"/>
      <c r="CM722" s="161"/>
      <c r="CN722" s="161"/>
      <c r="CO722" s="161"/>
      <c r="CP722" s="161"/>
      <c r="CQ722" s="161"/>
      <c r="CR722" s="161"/>
      <c r="CS722" s="161"/>
      <c r="CT722" s="161"/>
      <c r="CU722" s="161"/>
      <c r="CV722" s="161"/>
      <c r="CW722" s="161"/>
      <c r="CX722" s="161"/>
      <c r="CY722" s="161"/>
      <c r="CZ722" s="161"/>
      <c r="DA722" s="161"/>
      <c r="DB722" s="161"/>
      <c r="DC722" s="161"/>
      <c r="DD722" s="161"/>
      <c r="DE722" s="161"/>
      <c r="DF722" s="161"/>
      <c r="DG722" s="161"/>
      <c r="DH722" s="161"/>
      <c r="DI722" s="161"/>
      <c r="DJ722" s="161"/>
    </row>
    <row r="723" spans="1:114" s="125" customFormat="1" ht="69" customHeight="1">
      <c r="A723" s="174">
        <v>41</v>
      </c>
      <c r="B723" s="309" t="s">
        <v>3615</v>
      </c>
      <c r="C723" s="10" t="s">
        <v>3610</v>
      </c>
      <c r="D723" s="382" t="s">
        <v>3611</v>
      </c>
      <c r="E723" s="382" t="s">
        <v>3616</v>
      </c>
      <c r="F723" s="379" t="s">
        <v>3613</v>
      </c>
      <c r="G723" s="313" t="s">
        <v>120</v>
      </c>
      <c r="H723" s="1"/>
      <c r="I723" s="1"/>
      <c r="J723" s="299">
        <v>44802</v>
      </c>
      <c r="K723" s="314" t="s">
        <v>3617</v>
      </c>
      <c r="L723" s="240"/>
      <c r="M723" s="239"/>
      <c r="N723" s="252">
        <v>11350</v>
      </c>
      <c r="O723" s="70"/>
      <c r="P723" s="161"/>
      <c r="Q723" s="161"/>
      <c r="R723" s="161"/>
      <c r="S723" s="161"/>
      <c r="T723" s="161"/>
      <c r="U723" s="161"/>
      <c r="V723" s="161"/>
      <c r="W723" s="161"/>
      <c r="X723" s="161"/>
      <c r="Y723" s="161"/>
      <c r="Z723" s="161"/>
      <c r="AA723" s="161"/>
      <c r="AB723" s="161"/>
      <c r="AC723" s="161"/>
      <c r="AD723" s="161"/>
      <c r="AE723" s="161"/>
      <c r="AF723" s="161"/>
      <c r="AG723" s="161"/>
      <c r="AH723" s="161"/>
      <c r="AI723" s="161"/>
      <c r="AJ723" s="161"/>
      <c r="AK723" s="161"/>
      <c r="AL723" s="161"/>
      <c r="AM723" s="161"/>
      <c r="AN723" s="161"/>
      <c r="AO723" s="161"/>
      <c r="AP723" s="161"/>
      <c r="AQ723" s="161"/>
      <c r="AR723" s="161"/>
      <c r="AS723" s="161"/>
      <c r="AT723" s="161"/>
      <c r="AU723" s="161"/>
      <c r="AV723" s="161"/>
      <c r="AW723" s="161"/>
      <c r="AX723" s="161"/>
      <c r="AY723" s="161"/>
      <c r="AZ723" s="161"/>
      <c r="BA723" s="161"/>
      <c r="BB723" s="161"/>
      <c r="BC723" s="161"/>
      <c r="BD723" s="161"/>
      <c r="BE723" s="161"/>
      <c r="BF723" s="161"/>
      <c r="BG723" s="161"/>
      <c r="BH723" s="161"/>
      <c r="BI723" s="161"/>
      <c r="BJ723" s="161"/>
      <c r="BK723" s="161"/>
      <c r="BL723" s="161"/>
      <c r="BM723" s="161"/>
      <c r="BN723" s="161"/>
      <c r="BO723" s="161"/>
      <c r="BP723" s="161"/>
      <c r="BQ723" s="161"/>
      <c r="BR723" s="161"/>
      <c r="BS723" s="161"/>
      <c r="BT723" s="161"/>
      <c r="BU723" s="161"/>
      <c r="BV723" s="161"/>
      <c r="BW723" s="161"/>
      <c r="BX723" s="161"/>
      <c r="BY723" s="161"/>
      <c r="BZ723" s="161"/>
      <c r="CA723" s="161"/>
      <c r="CB723" s="161"/>
      <c r="CC723" s="161"/>
      <c r="CD723" s="161"/>
      <c r="CE723" s="161"/>
      <c r="CF723" s="161"/>
      <c r="CG723" s="161"/>
      <c r="CH723" s="161"/>
      <c r="CI723" s="161"/>
      <c r="CJ723" s="161"/>
      <c r="CK723" s="161"/>
      <c r="CL723" s="161"/>
      <c r="CM723" s="161"/>
      <c r="CN723" s="161"/>
      <c r="CO723" s="161"/>
      <c r="CP723" s="161"/>
      <c r="CQ723" s="161"/>
      <c r="CR723" s="161"/>
      <c r="CS723" s="161"/>
      <c r="CT723" s="161"/>
      <c r="CU723" s="161"/>
      <c r="CV723" s="161"/>
      <c r="CW723" s="161"/>
      <c r="CX723" s="161"/>
      <c r="CY723" s="161"/>
      <c r="CZ723" s="161"/>
      <c r="DA723" s="161"/>
      <c r="DB723" s="161"/>
      <c r="DC723" s="161"/>
      <c r="DD723" s="161"/>
      <c r="DE723" s="161"/>
      <c r="DF723" s="161"/>
      <c r="DG723" s="161"/>
      <c r="DH723" s="161"/>
      <c r="DI723" s="161"/>
      <c r="DJ723" s="161"/>
    </row>
    <row r="724" spans="1:114" s="125" customFormat="1" ht="69" customHeight="1">
      <c r="A724" s="174">
        <v>42</v>
      </c>
      <c r="B724" s="381" t="s">
        <v>3618</v>
      </c>
      <c r="C724" s="10" t="s">
        <v>3619</v>
      </c>
      <c r="D724" s="382" t="s">
        <v>3611</v>
      </c>
      <c r="E724" s="382" t="s">
        <v>3620</v>
      </c>
      <c r="F724" s="379" t="s">
        <v>3613</v>
      </c>
      <c r="G724" s="313" t="s">
        <v>120</v>
      </c>
      <c r="H724" s="1"/>
      <c r="I724" s="1"/>
      <c r="J724" s="299">
        <v>44802</v>
      </c>
      <c r="K724" s="314" t="s">
        <v>3621</v>
      </c>
      <c r="L724" s="240"/>
      <c r="M724" s="239"/>
      <c r="N724" s="252">
        <v>11350</v>
      </c>
      <c r="O724" s="70"/>
      <c r="P724" s="161"/>
      <c r="Q724" s="161"/>
      <c r="R724" s="161"/>
      <c r="S724" s="161"/>
      <c r="T724" s="161"/>
      <c r="U724" s="161"/>
      <c r="V724" s="161"/>
      <c r="W724" s="161"/>
      <c r="X724" s="161"/>
      <c r="Y724" s="161"/>
      <c r="Z724" s="161"/>
      <c r="AA724" s="161"/>
      <c r="AB724" s="161"/>
      <c r="AC724" s="161"/>
      <c r="AD724" s="161"/>
      <c r="AE724" s="161"/>
      <c r="AF724" s="161"/>
      <c r="AG724" s="161"/>
      <c r="AH724" s="161"/>
      <c r="AI724" s="161"/>
      <c r="AJ724" s="161"/>
      <c r="AK724" s="161"/>
      <c r="AL724" s="161"/>
      <c r="AM724" s="161"/>
      <c r="AN724" s="161"/>
      <c r="AO724" s="161"/>
      <c r="AP724" s="161"/>
      <c r="AQ724" s="161"/>
      <c r="AR724" s="161"/>
      <c r="AS724" s="161"/>
      <c r="AT724" s="161"/>
      <c r="AU724" s="161"/>
      <c r="AV724" s="161"/>
      <c r="AW724" s="161"/>
      <c r="AX724" s="161"/>
      <c r="AY724" s="161"/>
      <c r="AZ724" s="161"/>
      <c r="BA724" s="161"/>
      <c r="BB724" s="161"/>
      <c r="BC724" s="161"/>
      <c r="BD724" s="161"/>
      <c r="BE724" s="161"/>
      <c r="BF724" s="161"/>
      <c r="BG724" s="161"/>
      <c r="BH724" s="161"/>
      <c r="BI724" s="161"/>
      <c r="BJ724" s="161"/>
      <c r="BK724" s="161"/>
      <c r="BL724" s="161"/>
      <c r="BM724" s="161"/>
      <c r="BN724" s="161"/>
      <c r="BO724" s="161"/>
      <c r="BP724" s="161"/>
      <c r="BQ724" s="161"/>
      <c r="BR724" s="161"/>
      <c r="BS724" s="161"/>
      <c r="BT724" s="161"/>
      <c r="BU724" s="161"/>
      <c r="BV724" s="161"/>
      <c r="BW724" s="161"/>
      <c r="BX724" s="161"/>
      <c r="BY724" s="161"/>
      <c r="BZ724" s="161"/>
      <c r="CA724" s="161"/>
      <c r="CB724" s="161"/>
      <c r="CC724" s="161"/>
      <c r="CD724" s="161"/>
      <c r="CE724" s="161"/>
      <c r="CF724" s="161"/>
      <c r="CG724" s="161"/>
      <c r="CH724" s="161"/>
      <c r="CI724" s="161"/>
      <c r="CJ724" s="161"/>
      <c r="CK724" s="161"/>
      <c r="CL724" s="161"/>
      <c r="CM724" s="161"/>
      <c r="CN724" s="161"/>
      <c r="CO724" s="161"/>
      <c r="CP724" s="161"/>
      <c r="CQ724" s="161"/>
      <c r="CR724" s="161"/>
      <c r="CS724" s="161"/>
      <c r="CT724" s="161"/>
      <c r="CU724" s="161"/>
      <c r="CV724" s="161"/>
      <c r="CW724" s="161"/>
      <c r="CX724" s="161"/>
      <c r="CY724" s="161"/>
      <c r="CZ724" s="161"/>
      <c r="DA724" s="161"/>
      <c r="DB724" s="161"/>
      <c r="DC724" s="161"/>
      <c r="DD724" s="161"/>
      <c r="DE724" s="161"/>
      <c r="DF724" s="161"/>
      <c r="DG724" s="161"/>
      <c r="DH724" s="161"/>
      <c r="DI724" s="161"/>
      <c r="DJ724" s="161"/>
    </row>
    <row r="725" spans="1:114" s="125" customFormat="1" ht="69" customHeight="1">
      <c r="A725" s="174">
        <v>43</v>
      </c>
      <c r="B725" s="381" t="s">
        <v>3622</v>
      </c>
      <c r="C725" s="10" t="s">
        <v>3623</v>
      </c>
      <c r="D725" s="382" t="s">
        <v>3624</v>
      </c>
      <c r="E725" s="382" t="s">
        <v>3625</v>
      </c>
      <c r="F725" s="379" t="s">
        <v>3626</v>
      </c>
      <c r="G725" s="313" t="s">
        <v>120</v>
      </c>
      <c r="H725" s="1"/>
      <c r="I725" s="1"/>
      <c r="J725" s="299">
        <v>44802</v>
      </c>
      <c r="K725" s="314" t="s">
        <v>3621</v>
      </c>
      <c r="L725" s="240"/>
      <c r="M725" s="239"/>
      <c r="N725" s="252">
        <v>9000</v>
      </c>
      <c r="O725" s="70"/>
      <c r="P725" s="161"/>
      <c r="Q725" s="161"/>
      <c r="R725" s="161"/>
      <c r="S725" s="161"/>
      <c r="T725" s="161"/>
      <c r="U725" s="161"/>
      <c r="V725" s="161"/>
      <c r="W725" s="161"/>
      <c r="X725" s="161"/>
      <c r="Y725" s="161"/>
      <c r="Z725" s="161"/>
      <c r="AA725" s="161"/>
      <c r="AB725" s="161"/>
      <c r="AC725" s="161"/>
      <c r="AD725" s="161"/>
      <c r="AE725" s="161"/>
      <c r="AF725" s="161"/>
      <c r="AG725" s="161"/>
      <c r="AH725" s="161"/>
      <c r="AI725" s="161"/>
      <c r="AJ725" s="161"/>
      <c r="AK725" s="161"/>
      <c r="AL725" s="161"/>
      <c r="AM725" s="161"/>
      <c r="AN725" s="161"/>
      <c r="AO725" s="161"/>
      <c r="AP725" s="161"/>
      <c r="AQ725" s="161"/>
      <c r="AR725" s="161"/>
      <c r="AS725" s="161"/>
      <c r="AT725" s="161"/>
      <c r="AU725" s="161"/>
      <c r="AV725" s="161"/>
      <c r="AW725" s="161"/>
      <c r="AX725" s="161"/>
      <c r="AY725" s="161"/>
      <c r="AZ725" s="161"/>
      <c r="BA725" s="161"/>
      <c r="BB725" s="161"/>
      <c r="BC725" s="161"/>
      <c r="BD725" s="161"/>
      <c r="BE725" s="161"/>
      <c r="BF725" s="161"/>
      <c r="BG725" s="161"/>
      <c r="BH725" s="161"/>
      <c r="BI725" s="161"/>
      <c r="BJ725" s="161"/>
      <c r="BK725" s="161"/>
      <c r="BL725" s="161"/>
      <c r="BM725" s="161"/>
      <c r="BN725" s="161"/>
      <c r="BO725" s="161"/>
      <c r="BP725" s="161"/>
      <c r="BQ725" s="161"/>
      <c r="BR725" s="161"/>
      <c r="BS725" s="161"/>
      <c r="BT725" s="161"/>
      <c r="BU725" s="161"/>
      <c r="BV725" s="161"/>
      <c r="BW725" s="161"/>
      <c r="BX725" s="161"/>
      <c r="BY725" s="161"/>
      <c r="BZ725" s="161"/>
      <c r="CA725" s="161"/>
      <c r="CB725" s="161"/>
      <c r="CC725" s="161"/>
      <c r="CD725" s="161"/>
      <c r="CE725" s="161"/>
      <c r="CF725" s="161"/>
      <c r="CG725" s="161"/>
      <c r="CH725" s="161"/>
      <c r="CI725" s="161"/>
      <c r="CJ725" s="161"/>
      <c r="CK725" s="161"/>
      <c r="CL725" s="161"/>
      <c r="CM725" s="161"/>
      <c r="CN725" s="161"/>
      <c r="CO725" s="161"/>
      <c r="CP725" s="161"/>
      <c r="CQ725" s="161"/>
      <c r="CR725" s="161"/>
      <c r="CS725" s="161"/>
      <c r="CT725" s="161"/>
      <c r="CU725" s="161"/>
      <c r="CV725" s="161"/>
      <c r="CW725" s="161"/>
      <c r="CX725" s="161"/>
      <c r="CY725" s="161"/>
      <c r="CZ725" s="161"/>
      <c r="DA725" s="161"/>
      <c r="DB725" s="161"/>
      <c r="DC725" s="161"/>
      <c r="DD725" s="161"/>
      <c r="DE725" s="161"/>
      <c r="DF725" s="161"/>
      <c r="DG725" s="161"/>
      <c r="DH725" s="161"/>
      <c r="DI725" s="161"/>
      <c r="DJ725" s="161"/>
    </row>
    <row r="726" spans="1:114" s="18" customFormat="1" ht="20.25" customHeight="1">
      <c r="A726" s="174"/>
      <c r="B726" s="34" t="s">
        <v>3627</v>
      </c>
      <c r="C726" s="31"/>
      <c r="D726" s="31"/>
      <c r="E726" s="31"/>
      <c r="F726" s="35">
        <f>N726</f>
        <v>4030834</v>
      </c>
      <c r="G726" s="31"/>
      <c r="H726" s="31"/>
      <c r="I726" s="31"/>
      <c r="J726" s="31"/>
      <c r="K726" s="31"/>
      <c r="L726" s="31"/>
      <c r="M726" s="76"/>
      <c r="N726" s="17">
        <f>SUM(N683:N725)</f>
        <v>4030834</v>
      </c>
      <c r="O726" s="70"/>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c r="CG726" s="21"/>
      <c r="CH726" s="21"/>
      <c r="CI726" s="21"/>
      <c r="CJ726" s="21"/>
      <c r="CK726" s="21"/>
      <c r="CL726" s="21"/>
      <c r="CM726" s="21"/>
      <c r="CN726" s="21"/>
      <c r="CO726" s="21"/>
      <c r="CP726" s="21"/>
      <c r="CQ726" s="21"/>
      <c r="CR726" s="21"/>
      <c r="CS726" s="21"/>
      <c r="CT726" s="21"/>
      <c r="CU726" s="21"/>
      <c r="CV726" s="21"/>
      <c r="CW726" s="21"/>
      <c r="CX726" s="21"/>
      <c r="CY726" s="21"/>
      <c r="CZ726" s="21"/>
      <c r="DA726" s="21"/>
      <c r="DB726" s="21"/>
      <c r="DC726" s="21"/>
      <c r="DD726" s="21"/>
      <c r="DE726" s="21"/>
      <c r="DF726" s="21"/>
      <c r="DG726" s="21"/>
      <c r="DH726" s="21"/>
      <c r="DI726" s="21"/>
      <c r="DJ726" s="21"/>
    </row>
    <row r="727" spans="1:114" s="20" customFormat="1" ht="19.5" customHeight="1">
      <c r="A727" s="434" t="s">
        <v>616</v>
      </c>
      <c r="B727" s="435"/>
      <c r="C727" s="435"/>
      <c r="D727" s="435"/>
      <c r="E727" s="435"/>
      <c r="F727" s="435"/>
      <c r="G727" s="435"/>
      <c r="H727" s="435"/>
      <c r="I727" s="435"/>
      <c r="J727" s="435"/>
      <c r="K727" s="435"/>
      <c r="L727" s="436"/>
      <c r="M727" s="70"/>
      <c r="N727" s="25"/>
      <c r="O727" s="70"/>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c r="CU727" s="19"/>
      <c r="CV727" s="19"/>
      <c r="CW727" s="19"/>
      <c r="CX727" s="19"/>
      <c r="CY727" s="19"/>
      <c r="CZ727" s="19"/>
      <c r="DA727" s="19"/>
      <c r="DB727" s="19"/>
      <c r="DC727" s="19"/>
      <c r="DD727" s="19"/>
      <c r="DE727" s="19"/>
      <c r="DF727" s="19"/>
      <c r="DG727" s="19"/>
      <c r="DH727" s="19"/>
      <c r="DI727" s="19"/>
      <c r="DJ727" s="19"/>
    </row>
    <row r="728" spans="1:114" s="20" customFormat="1" ht="54.75" customHeight="1">
      <c r="A728" s="174">
        <v>1</v>
      </c>
      <c r="B728" s="409" t="s">
        <v>121</v>
      </c>
      <c r="C728" s="410" t="s">
        <v>625</v>
      </c>
      <c r="D728" s="411" t="s">
        <v>890</v>
      </c>
      <c r="E728" s="411" t="s">
        <v>891</v>
      </c>
      <c r="F728" s="411" t="s">
        <v>3278</v>
      </c>
      <c r="G728" s="62" t="s">
        <v>177</v>
      </c>
      <c r="H728" s="412"/>
      <c r="I728" s="412"/>
      <c r="J728" s="413">
        <v>44051</v>
      </c>
      <c r="K728" s="409" t="s">
        <v>892</v>
      </c>
      <c r="L728" s="14"/>
      <c r="M728" s="70"/>
      <c r="N728" s="25">
        <v>1</v>
      </c>
      <c r="O728" s="70"/>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c r="CU728" s="19"/>
      <c r="CV728" s="19"/>
      <c r="CW728" s="19"/>
      <c r="CX728" s="19"/>
      <c r="CY728" s="19"/>
      <c r="CZ728" s="19"/>
      <c r="DA728" s="19"/>
      <c r="DB728" s="19"/>
      <c r="DC728" s="19"/>
      <c r="DD728" s="19"/>
      <c r="DE728" s="19"/>
      <c r="DF728" s="19"/>
      <c r="DG728" s="19"/>
      <c r="DH728" s="19"/>
      <c r="DI728" s="19"/>
      <c r="DJ728" s="19"/>
    </row>
    <row r="729" spans="1:114" s="20" customFormat="1" ht="58.5" customHeight="1">
      <c r="A729" s="174">
        <v>2</v>
      </c>
      <c r="B729" s="409" t="s">
        <v>551</v>
      </c>
      <c r="C729" s="410" t="s">
        <v>943</v>
      </c>
      <c r="D729" s="411" t="s">
        <v>944</v>
      </c>
      <c r="E729" s="411" t="s">
        <v>945</v>
      </c>
      <c r="F729" s="411" t="s">
        <v>2286</v>
      </c>
      <c r="G729" s="62" t="s">
        <v>177</v>
      </c>
      <c r="H729" s="412"/>
      <c r="I729" s="412"/>
      <c r="J729" s="299">
        <v>43966</v>
      </c>
      <c r="K729" s="61" t="s">
        <v>946</v>
      </c>
      <c r="L729" s="14"/>
      <c r="M729" s="70"/>
      <c r="N729" s="25">
        <v>5000</v>
      </c>
      <c r="O729" s="70"/>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c r="CU729" s="19"/>
      <c r="CV729" s="19"/>
      <c r="CW729" s="19"/>
      <c r="CX729" s="19"/>
      <c r="CY729" s="19"/>
      <c r="CZ729" s="19"/>
      <c r="DA729" s="19"/>
      <c r="DB729" s="19"/>
      <c r="DC729" s="19"/>
      <c r="DD729" s="19"/>
      <c r="DE729" s="19"/>
      <c r="DF729" s="19"/>
      <c r="DG729" s="19"/>
      <c r="DH729" s="19"/>
      <c r="DI729" s="19"/>
      <c r="DJ729" s="19"/>
    </row>
    <row r="730" spans="1:114" s="20" customFormat="1" ht="58.5" customHeight="1">
      <c r="A730" s="174">
        <v>3</v>
      </c>
      <c r="B730" s="109" t="s">
        <v>947</v>
      </c>
      <c r="C730" s="414" t="s">
        <v>948</v>
      </c>
      <c r="D730" s="415" t="s">
        <v>949</v>
      </c>
      <c r="E730" s="415" t="s">
        <v>950</v>
      </c>
      <c r="F730" s="415" t="s">
        <v>3279</v>
      </c>
      <c r="G730" s="62" t="s">
        <v>177</v>
      </c>
      <c r="H730" s="416"/>
      <c r="I730" s="416"/>
      <c r="J730" s="417">
        <v>44073</v>
      </c>
      <c r="K730" s="109" t="s">
        <v>951</v>
      </c>
      <c r="L730" s="14"/>
      <c r="M730" s="70"/>
      <c r="N730" s="25">
        <v>63278.55</v>
      </c>
      <c r="O730" s="70"/>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c r="CU730" s="19"/>
      <c r="CV730" s="19"/>
      <c r="CW730" s="19"/>
      <c r="CX730" s="19"/>
      <c r="CY730" s="19"/>
      <c r="CZ730" s="19"/>
      <c r="DA730" s="19"/>
      <c r="DB730" s="19"/>
      <c r="DC730" s="19"/>
      <c r="DD730" s="19"/>
      <c r="DE730" s="19"/>
      <c r="DF730" s="19"/>
      <c r="DG730" s="19"/>
      <c r="DH730" s="19"/>
      <c r="DI730" s="19"/>
      <c r="DJ730" s="19"/>
    </row>
    <row r="731" spans="1:114" s="20" customFormat="1" ht="63" customHeight="1">
      <c r="A731" s="174">
        <v>4</v>
      </c>
      <c r="B731" s="409" t="s">
        <v>3280</v>
      </c>
      <c r="C731" s="410" t="s">
        <v>1052</v>
      </c>
      <c r="D731" s="411" t="s">
        <v>3281</v>
      </c>
      <c r="E731" s="411" t="s">
        <v>1053</v>
      </c>
      <c r="F731" s="411" t="s">
        <v>3282</v>
      </c>
      <c r="G731" s="62" t="s">
        <v>177</v>
      </c>
      <c r="H731" s="418"/>
      <c r="I731" s="418"/>
      <c r="J731" s="419">
        <v>43964</v>
      </c>
      <c r="K731" s="409" t="s">
        <v>1054</v>
      </c>
      <c r="L731" s="14"/>
      <c r="M731" s="70"/>
      <c r="N731" s="25">
        <v>106059</v>
      </c>
      <c r="O731" s="70"/>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c r="CU731" s="19"/>
      <c r="CV731" s="19"/>
      <c r="CW731" s="19"/>
      <c r="CX731" s="19"/>
      <c r="CY731" s="19"/>
      <c r="CZ731" s="19"/>
      <c r="DA731" s="19"/>
      <c r="DB731" s="19"/>
      <c r="DC731" s="19"/>
      <c r="DD731" s="19"/>
      <c r="DE731" s="19"/>
      <c r="DF731" s="19"/>
      <c r="DG731" s="19"/>
      <c r="DH731" s="19"/>
      <c r="DI731" s="19"/>
      <c r="DJ731" s="19"/>
    </row>
    <row r="732" spans="1:114" s="20" customFormat="1" ht="63" customHeight="1">
      <c r="A732" s="174">
        <v>5</v>
      </c>
      <c r="B732" s="409" t="s">
        <v>3283</v>
      </c>
      <c r="C732" s="410" t="s">
        <v>3284</v>
      </c>
      <c r="D732" s="411" t="s">
        <v>3285</v>
      </c>
      <c r="E732" s="411" t="s">
        <v>3286</v>
      </c>
      <c r="F732" s="411" t="s">
        <v>3287</v>
      </c>
      <c r="G732" s="62" t="s">
        <v>177</v>
      </c>
      <c r="H732" s="418"/>
      <c r="I732" s="418"/>
      <c r="J732" s="419">
        <v>44078</v>
      </c>
      <c r="K732" s="420">
        <v>43348</v>
      </c>
      <c r="L732" s="14"/>
      <c r="M732" s="70"/>
      <c r="N732" s="25">
        <v>592101</v>
      </c>
      <c r="O732" s="70"/>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c r="CU732" s="19"/>
      <c r="CV732" s="19"/>
      <c r="CW732" s="19"/>
      <c r="CX732" s="19"/>
      <c r="CY732" s="19"/>
      <c r="CZ732" s="19"/>
      <c r="DA732" s="19"/>
      <c r="DB732" s="19"/>
      <c r="DC732" s="19"/>
      <c r="DD732" s="19"/>
      <c r="DE732" s="19"/>
      <c r="DF732" s="19"/>
      <c r="DG732" s="19"/>
      <c r="DH732" s="19"/>
      <c r="DI732" s="19"/>
      <c r="DJ732" s="19"/>
    </row>
    <row r="733" spans="1:114" s="20" customFormat="1" ht="57" customHeight="1">
      <c r="A733" s="174">
        <v>6</v>
      </c>
      <c r="B733" s="109" t="s">
        <v>1528</v>
      </c>
      <c r="C733" s="414" t="s">
        <v>3284</v>
      </c>
      <c r="D733" s="415" t="s">
        <v>3288</v>
      </c>
      <c r="E733" s="415" t="s">
        <v>3289</v>
      </c>
      <c r="F733" s="415" t="s">
        <v>3290</v>
      </c>
      <c r="G733" s="62" t="s">
        <v>177</v>
      </c>
      <c r="H733" s="421"/>
      <c r="I733" s="421"/>
      <c r="J733" s="422">
        <v>44049</v>
      </c>
      <c r="K733" s="423" t="s">
        <v>1529</v>
      </c>
      <c r="L733" s="14"/>
      <c r="M733" s="70"/>
      <c r="N733" s="25">
        <v>40000</v>
      </c>
      <c r="O733" s="70"/>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c r="CU733" s="19"/>
      <c r="CV733" s="19"/>
      <c r="CW733" s="19"/>
      <c r="CX733" s="19"/>
      <c r="CY733" s="19"/>
      <c r="CZ733" s="19"/>
      <c r="DA733" s="19"/>
      <c r="DB733" s="19"/>
      <c r="DC733" s="19"/>
      <c r="DD733" s="19"/>
      <c r="DE733" s="19"/>
      <c r="DF733" s="19"/>
      <c r="DG733" s="19"/>
      <c r="DH733" s="19"/>
      <c r="DI733" s="19"/>
      <c r="DJ733" s="19"/>
    </row>
    <row r="734" spans="1:114" s="20" customFormat="1" ht="69" customHeight="1">
      <c r="A734" s="174">
        <v>7</v>
      </c>
      <c r="B734" s="109" t="s">
        <v>3291</v>
      </c>
      <c r="C734" s="414" t="s">
        <v>3292</v>
      </c>
      <c r="D734" s="415" t="s">
        <v>3293</v>
      </c>
      <c r="E734" s="415" t="s">
        <v>3294</v>
      </c>
      <c r="F734" s="415" t="s">
        <v>3295</v>
      </c>
      <c r="G734" s="61" t="s">
        <v>177</v>
      </c>
      <c r="H734" s="421"/>
      <c r="I734" s="421"/>
      <c r="J734" s="422" t="s">
        <v>3296</v>
      </c>
      <c r="K734" s="423" t="s">
        <v>2035</v>
      </c>
      <c r="L734" s="14"/>
      <c r="M734" s="70"/>
      <c r="N734" s="25">
        <v>20970</v>
      </c>
      <c r="O734" s="70"/>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c r="CU734" s="19"/>
      <c r="CV734" s="19"/>
      <c r="CW734" s="19"/>
      <c r="CX734" s="19"/>
      <c r="CY734" s="19"/>
      <c r="CZ734" s="19"/>
      <c r="DA734" s="19"/>
      <c r="DB734" s="19"/>
      <c r="DC734" s="19"/>
      <c r="DD734" s="19"/>
      <c r="DE734" s="19"/>
      <c r="DF734" s="19"/>
      <c r="DG734" s="19"/>
      <c r="DH734" s="19"/>
      <c r="DI734" s="19"/>
      <c r="DJ734" s="19"/>
    </row>
    <row r="735" spans="1:114" s="20" customFormat="1" ht="69" customHeight="1">
      <c r="A735" s="174">
        <v>8</v>
      </c>
      <c r="B735" s="109" t="s">
        <v>3297</v>
      </c>
      <c r="C735" s="414" t="s">
        <v>3298</v>
      </c>
      <c r="D735" s="415" t="s">
        <v>3299</v>
      </c>
      <c r="E735" s="415" t="s">
        <v>3300</v>
      </c>
      <c r="F735" s="415" t="s">
        <v>3301</v>
      </c>
      <c r="G735" s="311" t="s">
        <v>177</v>
      </c>
      <c r="H735" s="421"/>
      <c r="I735" s="421"/>
      <c r="J735" s="422">
        <v>44454</v>
      </c>
      <c r="K735" s="423" t="s">
        <v>2969</v>
      </c>
      <c r="L735" s="14"/>
      <c r="M735" s="70"/>
      <c r="N735" s="25">
        <v>34000</v>
      </c>
      <c r="O735" s="70"/>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c r="CU735" s="19"/>
      <c r="CV735" s="19"/>
      <c r="CW735" s="19"/>
      <c r="CX735" s="19"/>
      <c r="CY735" s="19"/>
      <c r="CZ735" s="19"/>
      <c r="DA735" s="19"/>
      <c r="DB735" s="19"/>
      <c r="DC735" s="19"/>
      <c r="DD735" s="19"/>
      <c r="DE735" s="19"/>
      <c r="DF735" s="19"/>
      <c r="DG735" s="19"/>
      <c r="DH735" s="19"/>
      <c r="DI735" s="19"/>
      <c r="DJ735" s="19"/>
    </row>
    <row r="736" spans="1:114" s="20" customFormat="1" ht="69" customHeight="1">
      <c r="A736" s="174">
        <v>9</v>
      </c>
      <c r="B736" s="109" t="s">
        <v>3297</v>
      </c>
      <c r="C736" s="414" t="s">
        <v>3298</v>
      </c>
      <c r="D736" s="415" t="s">
        <v>3299</v>
      </c>
      <c r="E736" s="415" t="s">
        <v>3302</v>
      </c>
      <c r="F736" s="415" t="s">
        <v>3303</v>
      </c>
      <c r="G736" s="312" t="s">
        <v>177</v>
      </c>
      <c r="H736" s="421"/>
      <c r="I736" s="421"/>
      <c r="J736" s="422">
        <v>44395</v>
      </c>
      <c r="K736" s="423" t="s">
        <v>2970</v>
      </c>
      <c r="L736" s="14"/>
      <c r="M736" s="70"/>
      <c r="N736" s="25">
        <v>15000</v>
      </c>
      <c r="O736" s="70"/>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c r="CU736" s="19"/>
      <c r="CV736" s="19"/>
      <c r="CW736" s="19"/>
      <c r="CX736" s="19"/>
      <c r="CY736" s="19"/>
      <c r="CZ736" s="19"/>
      <c r="DA736" s="19"/>
      <c r="DB736" s="19"/>
      <c r="DC736" s="19"/>
      <c r="DD736" s="19"/>
      <c r="DE736" s="19"/>
      <c r="DF736" s="19"/>
      <c r="DG736" s="19"/>
      <c r="DH736" s="19"/>
      <c r="DI736" s="19"/>
      <c r="DJ736" s="19"/>
    </row>
    <row r="737" spans="1:114" s="20" customFormat="1" ht="69" customHeight="1">
      <c r="A737" s="174">
        <v>10</v>
      </c>
      <c r="B737" s="109" t="s">
        <v>3283</v>
      </c>
      <c r="C737" s="414" t="s">
        <v>3304</v>
      </c>
      <c r="D737" s="415" t="s">
        <v>3305</v>
      </c>
      <c r="E737" s="415" t="s">
        <v>3306</v>
      </c>
      <c r="F737" s="415" t="s">
        <v>3307</v>
      </c>
      <c r="G737" s="311" t="s">
        <v>177</v>
      </c>
      <c r="H737" s="421"/>
      <c r="I737" s="421"/>
      <c r="J737" s="422" t="s">
        <v>2971</v>
      </c>
      <c r="K737" s="423" t="s">
        <v>2972</v>
      </c>
      <c r="L737" s="14"/>
      <c r="M737" s="70"/>
      <c r="N737" s="25">
        <v>164060</v>
      </c>
      <c r="O737" s="70"/>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c r="CU737" s="19"/>
      <c r="CV737" s="19"/>
      <c r="CW737" s="19"/>
      <c r="CX737" s="19"/>
      <c r="CY737" s="19"/>
      <c r="CZ737" s="19"/>
      <c r="DA737" s="19"/>
      <c r="DB737" s="19"/>
      <c r="DC737" s="19"/>
      <c r="DD737" s="19"/>
      <c r="DE737" s="19"/>
      <c r="DF737" s="19"/>
      <c r="DG737" s="19"/>
      <c r="DH737" s="19"/>
      <c r="DI737" s="19"/>
      <c r="DJ737" s="19"/>
    </row>
    <row r="738" spans="1:114" s="20" customFormat="1" ht="69" customHeight="1">
      <c r="A738" s="174">
        <v>11</v>
      </c>
      <c r="B738" s="109" t="s">
        <v>3308</v>
      </c>
      <c r="C738" s="414" t="s">
        <v>3309</v>
      </c>
      <c r="D738" s="415" t="s">
        <v>3310</v>
      </c>
      <c r="E738" s="415" t="s">
        <v>3311</v>
      </c>
      <c r="F738" s="415" t="s">
        <v>3312</v>
      </c>
      <c r="G738" s="311" t="s">
        <v>177</v>
      </c>
      <c r="H738" s="421"/>
      <c r="I738" s="421"/>
      <c r="J738" s="422" t="s">
        <v>3313</v>
      </c>
      <c r="K738" s="423" t="s">
        <v>3314</v>
      </c>
      <c r="L738" s="14"/>
      <c r="M738" s="70"/>
      <c r="N738" s="25">
        <v>1234000</v>
      </c>
      <c r="O738" s="70"/>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c r="CU738" s="19"/>
      <c r="CV738" s="19"/>
      <c r="CW738" s="19"/>
      <c r="CX738" s="19"/>
      <c r="CY738" s="19"/>
      <c r="CZ738" s="19"/>
      <c r="DA738" s="19"/>
      <c r="DB738" s="19"/>
      <c r="DC738" s="19"/>
      <c r="DD738" s="19"/>
      <c r="DE738" s="19"/>
      <c r="DF738" s="19"/>
      <c r="DG738" s="19"/>
      <c r="DH738" s="19"/>
      <c r="DI738" s="19"/>
      <c r="DJ738" s="19"/>
    </row>
    <row r="739" spans="1:114" s="20" customFormat="1" ht="69" customHeight="1">
      <c r="A739" s="174">
        <v>12</v>
      </c>
      <c r="B739" s="109" t="s">
        <v>3763</v>
      </c>
      <c r="C739" s="414" t="s">
        <v>3764</v>
      </c>
      <c r="D739" s="415" t="s">
        <v>3765</v>
      </c>
      <c r="E739" s="415" t="s">
        <v>3766</v>
      </c>
      <c r="F739" s="415" t="s">
        <v>3767</v>
      </c>
      <c r="G739" s="311" t="s">
        <v>177</v>
      </c>
      <c r="H739" s="421"/>
      <c r="I739" s="421"/>
      <c r="J739" s="422" t="s">
        <v>3768</v>
      </c>
      <c r="K739" s="423" t="s">
        <v>3769</v>
      </c>
      <c r="L739" s="14"/>
      <c r="M739" s="70"/>
      <c r="N739" s="25">
        <v>250000</v>
      </c>
      <c r="O739" s="70"/>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c r="CU739" s="19"/>
      <c r="CV739" s="19"/>
      <c r="CW739" s="19"/>
      <c r="CX739" s="19"/>
      <c r="CY739" s="19"/>
      <c r="CZ739" s="19"/>
      <c r="DA739" s="19"/>
      <c r="DB739" s="19"/>
      <c r="DC739" s="19"/>
      <c r="DD739" s="19"/>
      <c r="DE739" s="19"/>
      <c r="DF739" s="19"/>
      <c r="DG739" s="19"/>
      <c r="DH739" s="19"/>
      <c r="DI739" s="19"/>
      <c r="DJ739" s="19"/>
    </row>
    <row r="740" spans="1:114" s="20" customFormat="1" ht="69" customHeight="1">
      <c r="A740" s="174">
        <v>13</v>
      </c>
      <c r="B740" s="109" t="s">
        <v>3770</v>
      </c>
      <c r="C740" s="414" t="s">
        <v>3771</v>
      </c>
      <c r="D740" s="415" t="s">
        <v>3772</v>
      </c>
      <c r="E740" s="415" t="s">
        <v>3773</v>
      </c>
      <c r="F740" s="415" t="s">
        <v>3775</v>
      </c>
      <c r="G740" s="62" t="s">
        <v>177</v>
      </c>
      <c r="H740" s="421"/>
      <c r="I740" s="421"/>
      <c r="J740" s="422" t="s">
        <v>3768</v>
      </c>
      <c r="K740" s="423" t="s">
        <v>3774</v>
      </c>
      <c r="L740" s="14"/>
      <c r="M740" s="70"/>
      <c r="N740" s="25">
        <v>92290</v>
      </c>
      <c r="O740" s="70"/>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c r="CU740" s="19"/>
      <c r="CV740" s="19"/>
      <c r="CW740" s="19"/>
      <c r="CX740" s="19"/>
      <c r="CY740" s="19"/>
      <c r="CZ740" s="19"/>
      <c r="DA740" s="19"/>
      <c r="DB740" s="19"/>
      <c r="DC740" s="19"/>
      <c r="DD740" s="19"/>
      <c r="DE740" s="19"/>
      <c r="DF740" s="19"/>
      <c r="DG740" s="19"/>
      <c r="DH740" s="19"/>
      <c r="DI740" s="19"/>
      <c r="DJ740" s="19"/>
    </row>
    <row r="741" spans="1:114" s="18" customFormat="1" ht="18.75" customHeight="1">
      <c r="A741" s="176"/>
      <c r="B741" s="36" t="s">
        <v>3692</v>
      </c>
      <c r="C741" s="36"/>
      <c r="D741" s="36"/>
      <c r="E741" s="36"/>
      <c r="F741" s="37">
        <f>N741</f>
        <v>2616759.55</v>
      </c>
      <c r="G741" s="311" t="s">
        <v>177</v>
      </c>
      <c r="H741" s="32"/>
      <c r="I741" s="32"/>
      <c r="J741" s="32"/>
      <c r="K741" s="32"/>
      <c r="L741" s="83"/>
      <c r="M741" s="76"/>
      <c r="N741" s="17">
        <f>SUM(N728:N740)</f>
        <v>2616759.55</v>
      </c>
      <c r="O741" s="70"/>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c r="CB741" s="21"/>
      <c r="CC741" s="21"/>
      <c r="CD741" s="21"/>
      <c r="CE741" s="21"/>
      <c r="CF741" s="21"/>
      <c r="CG741" s="21"/>
      <c r="CH741" s="21"/>
      <c r="CI741" s="21"/>
      <c r="CJ741" s="21"/>
      <c r="CK741" s="21"/>
      <c r="CL741" s="21"/>
      <c r="CM741" s="21"/>
      <c r="CN741" s="21"/>
      <c r="CO741" s="21"/>
      <c r="CP741" s="21"/>
      <c r="CQ741" s="21"/>
      <c r="CR741" s="21"/>
      <c r="CS741" s="21"/>
      <c r="CT741" s="21"/>
      <c r="CU741" s="21"/>
      <c r="CV741" s="21"/>
      <c r="CW741" s="21"/>
      <c r="CX741" s="21"/>
      <c r="CY741" s="21"/>
      <c r="CZ741" s="21"/>
      <c r="DA741" s="21"/>
      <c r="DB741" s="21"/>
      <c r="DC741" s="21"/>
      <c r="DD741" s="21"/>
      <c r="DE741" s="21"/>
      <c r="DF741" s="21"/>
      <c r="DG741" s="21"/>
      <c r="DH741" s="21"/>
      <c r="DI741" s="21"/>
      <c r="DJ741" s="21"/>
    </row>
    <row r="742" spans="1:114" s="23" customFormat="1" ht="38.25" customHeight="1">
      <c r="A742" s="186"/>
      <c r="B742" s="44" t="s">
        <v>3691</v>
      </c>
      <c r="C742" s="45"/>
      <c r="D742" s="45"/>
      <c r="E742" s="45"/>
      <c r="F742" s="189">
        <f>N742</f>
        <v>1424191800.523</v>
      </c>
      <c r="G742" s="311" t="s">
        <v>177</v>
      </c>
      <c r="H742" s="46"/>
      <c r="I742" s="46"/>
      <c r="J742" s="46"/>
      <c r="K742" s="46"/>
      <c r="L742" s="46"/>
      <c r="M742" s="93"/>
      <c r="N742" s="47">
        <f>N741+N726+N681+N539+N502+N373+N355+N326+N98+N77+N56+N47</f>
        <v>1424191800.523</v>
      </c>
      <c r="O742" s="70"/>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22"/>
      <c r="CM742" s="22"/>
      <c r="CN742" s="22"/>
      <c r="CO742" s="22"/>
      <c r="CP742" s="22"/>
      <c r="CQ742" s="22"/>
      <c r="CR742" s="22"/>
      <c r="CS742" s="22"/>
      <c r="CT742" s="22"/>
      <c r="CU742" s="22"/>
      <c r="CV742" s="22"/>
      <c r="CW742" s="22"/>
      <c r="CX742" s="22"/>
      <c r="CY742" s="22"/>
      <c r="CZ742" s="22"/>
      <c r="DA742" s="22"/>
      <c r="DB742" s="22"/>
      <c r="DC742" s="22"/>
      <c r="DD742" s="22"/>
      <c r="DE742" s="22"/>
      <c r="DF742" s="22"/>
      <c r="DG742" s="22"/>
      <c r="DH742" s="22"/>
      <c r="DI742" s="22"/>
      <c r="DJ742" s="22"/>
    </row>
    <row r="743" spans="1:113" s="1" customFormat="1" ht="75.75" customHeight="1">
      <c r="A743" s="185"/>
      <c r="B743"/>
      <c r="C743"/>
      <c r="D743"/>
      <c r="E743"/>
      <c r="F743"/>
      <c r="G743"/>
      <c r="H743"/>
      <c r="I743"/>
      <c r="J743"/>
      <c r="K743">
        <v>1468443</v>
      </c>
      <c r="L743"/>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row>
    <row r="744" spans="11:116" ht="12.75">
      <c r="K744">
        <v>1379857651</v>
      </c>
      <c r="M744" s="5"/>
      <c r="N744" s="5"/>
      <c r="DK744"/>
      <c r="DL744"/>
    </row>
    <row r="745" spans="11:116" ht="12.75">
      <c r="K745">
        <v>5700980</v>
      </c>
      <c r="M745" s="5"/>
      <c r="N745" s="5"/>
      <c r="DK745"/>
      <c r="DL745"/>
    </row>
    <row r="746" spans="11:116" ht="12.75">
      <c r="K746">
        <v>18231596</v>
      </c>
      <c r="M746" s="5"/>
      <c r="N746" s="5"/>
      <c r="DK746"/>
      <c r="DL746"/>
    </row>
    <row r="747" spans="11:116" ht="12.75">
      <c r="K747">
        <v>4030834</v>
      </c>
      <c r="M747" s="5"/>
      <c r="N747" s="5"/>
      <c r="DK747"/>
      <c r="DL747"/>
    </row>
    <row r="748" spans="11:116" ht="12.75">
      <c r="K748">
        <v>526399</v>
      </c>
      <c r="M748" s="5"/>
      <c r="N748" s="5"/>
      <c r="DK748"/>
      <c r="DL748"/>
    </row>
    <row r="749" spans="11:116" ht="12.75">
      <c r="K749">
        <v>2199245</v>
      </c>
      <c r="M749" s="5"/>
      <c r="N749" s="5"/>
      <c r="DK749"/>
      <c r="DL749"/>
    </row>
    <row r="750" spans="11:116" ht="12.75">
      <c r="K750">
        <v>6823973</v>
      </c>
      <c r="M750" s="5"/>
      <c r="N750" s="5"/>
      <c r="DK750"/>
      <c r="DL750"/>
    </row>
    <row r="751" spans="11:116" ht="12.75">
      <c r="K751">
        <v>909400</v>
      </c>
      <c r="M751" s="5"/>
      <c r="N751" s="5"/>
      <c r="DK751"/>
      <c r="DL751"/>
    </row>
    <row r="752" spans="11:116" ht="12.75">
      <c r="K752">
        <v>530273</v>
      </c>
      <c r="N752" s="5"/>
      <c r="DK752"/>
      <c r="DL752"/>
    </row>
    <row r="753" spans="11:116" ht="12.75">
      <c r="K753">
        <v>1296247</v>
      </c>
      <c r="N753" s="5"/>
      <c r="DL753"/>
    </row>
    <row r="754" spans="11:116" ht="12.75">
      <c r="K754">
        <v>2616759</v>
      </c>
      <c r="N754" s="5"/>
      <c r="DL754"/>
    </row>
    <row r="755" spans="11:116" ht="12.75">
      <c r="K755">
        <f>SUM(K743:K754)</f>
        <v>1424191800</v>
      </c>
      <c r="N755" s="5"/>
      <c r="DL755"/>
    </row>
    <row r="756" spans="14:116" ht="12.75">
      <c r="N756" s="5"/>
      <c r="DL756"/>
    </row>
    <row r="757" spans="14:116" ht="12.75">
      <c r="N757" s="5"/>
      <c r="DL757"/>
    </row>
    <row r="758" spans="14:116" ht="12.75">
      <c r="N758" s="5"/>
      <c r="DL758"/>
    </row>
  </sheetData>
  <sheetProtection/>
  <mergeCells count="58">
    <mergeCell ref="A727:L727"/>
    <mergeCell ref="A682:L682"/>
    <mergeCell ref="A540:L540"/>
    <mergeCell ref="A374:L374"/>
    <mergeCell ref="A99:L99"/>
    <mergeCell ref="N13:N14"/>
    <mergeCell ref="B13:B14"/>
    <mergeCell ref="C13:C14"/>
    <mergeCell ref="F13:F14"/>
    <mergeCell ref="G13:G14"/>
    <mergeCell ref="J13:J14"/>
    <mergeCell ref="K13:K14"/>
    <mergeCell ref="L13:L14"/>
    <mergeCell ref="A2:N2"/>
    <mergeCell ref="D7:D9"/>
    <mergeCell ref="G8:I8"/>
    <mergeCell ref="F8:F9"/>
    <mergeCell ref="B4:N4"/>
    <mergeCell ref="E13:E14"/>
    <mergeCell ref="A13:A14"/>
    <mergeCell ref="E7:E9"/>
    <mergeCell ref="C7:C9"/>
    <mergeCell ref="A3:M3"/>
    <mergeCell ref="B5:N5"/>
    <mergeCell ref="J6:L6"/>
    <mergeCell ref="A7:A9"/>
    <mergeCell ref="F7:I7"/>
    <mergeCell ref="L7:L9"/>
    <mergeCell ref="J7:J9"/>
    <mergeCell ref="B7:B9"/>
    <mergeCell ref="A356:L356"/>
    <mergeCell ref="A503:L503"/>
    <mergeCell ref="A327:L327"/>
    <mergeCell ref="A337:A338"/>
    <mergeCell ref="D13:D14"/>
    <mergeCell ref="F18:F19"/>
    <mergeCell ref="A48:M48"/>
    <mergeCell ref="H18:H19"/>
    <mergeCell ref="H13:H14"/>
    <mergeCell ref="I13:I14"/>
    <mergeCell ref="N18:N19"/>
    <mergeCell ref="J18:J19"/>
    <mergeCell ref="G18:G19"/>
    <mergeCell ref="A22:A23"/>
    <mergeCell ref="K7:K9"/>
    <mergeCell ref="A12:L12"/>
    <mergeCell ref="D18:D19"/>
    <mergeCell ref="B18:B19"/>
    <mergeCell ref="K18:K19"/>
    <mergeCell ref="D22:D23"/>
    <mergeCell ref="A57:L57"/>
    <mergeCell ref="L18:L19"/>
    <mergeCell ref="A18:A19"/>
    <mergeCell ref="C18:C19"/>
    <mergeCell ref="I18:I19"/>
    <mergeCell ref="A78:L78"/>
    <mergeCell ref="E22:E23"/>
    <mergeCell ref="E18:E19"/>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1009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MyPC</cp:lastModifiedBy>
  <cp:lastPrinted>2022-04-04T07:28:24Z</cp:lastPrinted>
  <dcterms:created xsi:type="dcterms:W3CDTF">2015-03-03T05:11:17Z</dcterms:created>
  <dcterms:modified xsi:type="dcterms:W3CDTF">2022-09-06T07:40:30Z</dcterms:modified>
  <cp:category/>
  <cp:version/>
  <cp:contentType/>
  <cp:contentStatus/>
</cp:coreProperties>
</file>